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Cgrupa-Z" sheetId="1" r:id="rId1"/>
    <sheet name="Cgrupa_m" sheetId="2" r:id="rId2"/>
    <sheet name="Dgrupa_m" sheetId="3" r:id="rId3"/>
    <sheet name="Dgrupa_Z " sheetId="4" r:id="rId4"/>
  </sheets>
  <definedNames>
    <definedName name="_xlnm.Print_Area" localSheetId="1">'Cgrupa_m'!$A$1:$AJ$23</definedName>
    <definedName name="_xlnm.Print_Area" localSheetId="0">'Cgrupa-Z'!$A$1:$AI$23</definedName>
    <definedName name="_xlnm.Print_Area" localSheetId="2">'Dgrupa_m'!$A$1:$AI$23</definedName>
    <definedName name="_xlnm.Print_Area" localSheetId="3">'Dgrupa_Z '!$A$1:$AI$24</definedName>
  </definedNames>
  <calcPr fullCalcOnLoad="1"/>
</workbook>
</file>

<file path=xl/sharedStrings.xml><?xml version="1.0" encoding="utf-8"?>
<sst xmlns="http://schemas.openxmlformats.org/spreadsheetml/2006/main" count="246" uniqueCount="73">
  <si>
    <t>TIESNEŠA TEHNIKAS KARTE</t>
  </si>
  <si>
    <t>Sasaites Nr.</t>
  </si>
  <si>
    <t>Komanda</t>
  </si>
  <si>
    <r>
      <t>Dalībniek</t>
    </r>
    <r>
      <rPr>
        <sz val="12"/>
        <color indexed="8"/>
        <rFont val="Times New Roman"/>
        <family val="1"/>
      </rPr>
      <t>i</t>
    </r>
  </si>
  <si>
    <t>SODA PUNKTU SUMMA</t>
  </si>
  <si>
    <t>REZULTĀTS</t>
  </si>
  <si>
    <t>VIETA</t>
  </si>
  <si>
    <t xml:space="preserve">Soda laiks, ja pārsniegts KL </t>
  </si>
  <si>
    <t>Distances laiks</t>
  </si>
  <si>
    <t xml:space="preserve">Kopējais distances laiks </t>
  </si>
  <si>
    <t>Noņ.</t>
  </si>
  <si>
    <t xml:space="preserve">
</t>
  </si>
  <si>
    <t xml:space="preserve">Galvenais tiesnesis: __________________ </t>
  </si>
  <si>
    <t>RPPĢ</t>
  </si>
  <si>
    <t>Laura Diāna Apsīte</t>
  </si>
  <si>
    <t>Kristīne Rjabova</t>
  </si>
  <si>
    <t>BJC Daugmale</t>
  </si>
  <si>
    <t>Jolanta Ločmele</t>
  </si>
  <si>
    <t>Elza Baraka</t>
  </si>
  <si>
    <t>Kāpšana</t>
  </si>
  <si>
    <t>vieta</t>
  </si>
  <si>
    <t>Šķērslis</t>
  </si>
  <si>
    <t>Pārceltuve</t>
  </si>
  <si>
    <t>Vietu suma</t>
  </si>
  <si>
    <t>Ņikita Voļskis</t>
  </si>
  <si>
    <t>Samanta Vilka</t>
  </si>
  <si>
    <t>Ņikita Sidorovs</t>
  </si>
  <si>
    <t>Patriks Putniņš</t>
  </si>
  <si>
    <t>Jēkabs Puhovs</t>
  </si>
  <si>
    <t>Rezultāts</t>
  </si>
  <si>
    <t xml:space="preserve">Rīgas atklātas sacensības alpīnisma tehnikā "sasaites" 2015. gada 8. martā </t>
  </si>
  <si>
    <t>Laura Skrūpskopa</t>
  </si>
  <si>
    <t>Raivis Hofmanis</t>
  </si>
  <si>
    <t>Līva Beāte Brolīte</t>
  </si>
  <si>
    <t>Elgars Danšins</t>
  </si>
  <si>
    <t>Upes šķēršošana</t>
  </si>
  <si>
    <t>Igors Voļskis</t>
  </si>
  <si>
    <t>Reinis Purviņš</t>
  </si>
  <si>
    <t>Kārlis Purviņš</t>
  </si>
  <si>
    <t>BJC Junda/ Remoss</t>
  </si>
  <si>
    <t>Izolde Ivanova</t>
  </si>
  <si>
    <t>Egija Luka Indāne</t>
  </si>
  <si>
    <t>RSP</t>
  </si>
  <si>
    <t>Marta Dārta Repule</t>
  </si>
  <si>
    <t>Debora Šņitkina</t>
  </si>
  <si>
    <t>Dry-tooling</t>
  </si>
  <si>
    <t>Aleksejs Čerņeikins</t>
  </si>
  <si>
    <t>BJC Junda/Remoss</t>
  </si>
  <si>
    <t>Klāvs Egle</t>
  </si>
  <si>
    <t xml:space="preserve"> </t>
  </si>
  <si>
    <t xml:space="preserve">Rūdis Kursītis </t>
  </si>
  <si>
    <t>Kristers Šabanskis</t>
  </si>
  <si>
    <t>Linda Sūna</t>
  </si>
  <si>
    <t xml:space="preserve">Sacensību noteikumu  neizpildīšana, kontrollaika pārsniegšana, ķiveres novilkšana atrodoties distancē, kontrolsvara pazaudēšana </t>
  </si>
  <si>
    <t>Nepareizi izpildīts tehnikas elements,         1 dal. noraušanās,  pārtraukta drošināšana, drošināmais atkabina drošināšanas virvi, bojā tiesnešu inventāru</t>
  </si>
  <si>
    <t>Nepareiza/pārtraukta došināšana,  dulferis bez cimdiem,  drošināšana nav caur punktu, nozaudēts  inventārs</t>
  </si>
  <si>
    <t xml:space="preserve">Neaizskrūvēta karabīne, nesakārtots mezgls,  pārslodze, tiesneša palīdzība, </t>
  </si>
  <si>
    <t>Izlaists starpāķis,  nepareizi sasiets mezgls,  nav nostiprināts dulfera gals</t>
  </si>
  <si>
    <t>Nepareizi izpildīts tehnikas elements,         1.dal. noraušanās,  pārtraukta drošināšana, drošināmais atkabina drošināšanas virvi, bojā tiesnešu inventāru</t>
  </si>
  <si>
    <t xml:space="preserve">     D      grupa    zēni</t>
  </si>
  <si>
    <t xml:space="preserve">     D       grupa    meitenes</t>
  </si>
  <si>
    <t xml:space="preserve">   C      grupa    meitenes</t>
  </si>
  <si>
    <t xml:space="preserve">   C  grupa    zēni</t>
  </si>
  <si>
    <t>Kristīne Dorila</t>
  </si>
  <si>
    <t xml:space="preserve">Rīgas atklātas sacensības alpīnisma tehnikā "sasaites" 2016. gada 27.-28.februāris </t>
  </si>
  <si>
    <t xml:space="preserve">Rīgas atklātas sacensības alpīnisma tehnikā "sasaites" </t>
  </si>
  <si>
    <t>Marta Sūna</t>
  </si>
  <si>
    <t>Agate Štauere</t>
  </si>
  <si>
    <t>9.45,0</t>
  </si>
  <si>
    <t>9.45</t>
  </si>
  <si>
    <t>Mārtiņš Aržanovskis</t>
  </si>
  <si>
    <t>Dimitrijs Sevankajevs</t>
  </si>
  <si>
    <t>6.45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</si>
</sst>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h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vertical="center" textRotation="90" wrapText="1"/>
    </xf>
    <xf numFmtId="0" fontId="9" fillId="0" borderId="11" xfId="0" applyFont="1" applyBorder="1" applyAlignment="1">
      <alignment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70" fontId="8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9" fillId="0" borderId="15" xfId="0" applyFont="1" applyBorder="1" applyAlignment="1">
      <alignment vertical="center" textRotation="90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7" fontId="13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47" fontId="13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70" fontId="8" fillId="0" borderId="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7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45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7" fontId="13" fillId="0" borderId="1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20" fontId="13" fillId="0" borderId="12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vertical="center" textRotation="90" wrapText="1"/>
    </xf>
    <xf numFmtId="0" fontId="9" fillId="0" borderId="11" xfId="0" applyFont="1" applyBorder="1" applyAlignment="1">
      <alignment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7" fillId="0" borderId="17" xfId="0" applyFont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 textRotation="90" wrapText="1"/>
    </xf>
    <xf numFmtId="0" fontId="17" fillId="0" borderId="25" xfId="0" applyFont="1" applyBorder="1" applyAlignment="1">
      <alignment horizontal="center" vertical="center" textRotation="90" wrapText="1"/>
    </xf>
    <xf numFmtId="0" fontId="17" fillId="0" borderId="26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2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view="pageBreakPreview" zoomScale="90" zoomScaleSheetLayoutView="90" zoomScalePageLayoutView="0" workbookViewId="0" topLeftCell="A4">
      <pane xSplit="3" topLeftCell="S1" activePane="topRight" state="frozen"/>
      <selection pane="topLeft" activeCell="A8" sqref="A8"/>
      <selection pane="topRight" activeCell="AG20" sqref="AG20"/>
    </sheetView>
  </sheetViews>
  <sheetFormatPr defaultColWidth="9.140625" defaultRowHeight="15"/>
  <cols>
    <col min="1" max="1" width="7.28125" style="0" customWidth="1"/>
    <col min="2" max="2" width="21.57421875" style="0" customWidth="1"/>
    <col min="3" max="3" width="22.00390625" style="0" customWidth="1"/>
    <col min="4" max="8" width="7.28125" style="0" customWidth="1"/>
    <col min="9" max="9" width="3.8515625" style="0" customWidth="1"/>
    <col min="10" max="10" width="7.8515625" style="0" customWidth="1"/>
    <col min="11" max="12" width="7.28125" style="0" customWidth="1"/>
    <col min="18" max="18" width="4.57421875" style="0" customWidth="1"/>
    <col min="19" max="19" width="7.421875" style="0" customWidth="1"/>
    <col min="20" max="20" width="11.140625" style="0" customWidth="1"/>
    <col min="21" max="21" width="0.13671875" style="0" customWidth="1"/>
    <col min="22" max="22" width="6.7109375" style="0" customWidth="1"/>
    <col min="28" max="28" width="4.57421875" style="0" customWidth="1"/>
    <col min="29" max="29" width="7.421875" style="0" customWidth="1"/>
    <col min="30" max="30" width="11.140625" style="0" customWidth="1"/>
    <col min="31" max="31" width="0.13671875" style="0" customWidth="1"/>
    <col min="32" max="32" width="6.7109375" style="0" customWidth="1"/>
  </cols>
  <sheetData>
    <row r="1" spans="2:28" ht="15" customHeight="1" thickBot="1">
      <c r="B1" s="1" t="s">
        <v>64</v>
      </c>
      <c r="C1" s="18"/>
      <c r="G1" s="19"/>
      <c r="H1" s="19"/>
      <c r="I1" s="19"/>
      <c r="J1" s="19"/>
      <c r="R1" s="16"/>
      <c r="AB1" s="16"/>
    </row>
    <row r="2" spans="2:28" ht="27" customHeight="1">
      <c r="B2" s="18" t="s">
        <v>62</v>
      </c>
      <c r="C2" s="18"/>
      <c r="D2" s="19" t="s">
        <v>0</v>
      </c>
      <c r="E2" s="19"/>
      <c r="G2" s="19"/>
      <c r="H2" s="19"/>
      <c r="I2" s="19"/>
      <c r="J2" s="19"/>
      <c r="R2" s="12"/>
      <c r="AB2" s="12"/>
    </row>
    <row r="3" spans="2:10" ht="15" customHeight="1" thickBot="1">
      <c r="B3" s="18"/>
      <c r="C3" s="18"/>
      <c r="D3" s="1"/>
      <c r="E3" s="19"/>
      <c r="F3" s="19"/>
      <c r="G3" s="19"/>
      <c r="H3" s="19"/>
      <c r="I3" s="19"/>
      <c r="J3" s="19"/>
    </row>
    <row r="4" spans="4:35" ht="27.75" customHeight="1" thickBot="1">
      <c r="D4" s="52" t="s">
        <v>45</v>
      </c>
      <c r="E4" s="53"/>
      <c r="F4" s="53"/>
      <c r="G4" s="53"/>
      <c r="H4" s="53"/>
      <c r="I4" s="53"/>
      <c r="J4" s="53"/>
      <c r="K4" s="53"/>
      <c r="L4" s="54"/>
      <c r="M4" s="52" t="s">
        <v>19</v>
      </c>
      <c r="N4" s="53" t="s">
        <v>22</v>
      </c>
      <c r="O4" s="53"/>
      <c r="P4" s="53"/>
      <c r="Q4" s="53"/>
      <c r="R4" s="53"/>
      <c r="S4" s="53"/>
      <c r="T4" s="53"/>
      <c r="U4" s="53"/>
      <c r="V4" s="53"/>
      <c r="W4" s="52" t="s">
        <v>22</v>
      </c>
      <c r="X4" s="53" t="s">
        <v>22</v>
      </c>
      <c r="Y4" s="53"/>
      <c r="Z4" s="53"/>
      <c r="AA4" s="53"/>
      <c r="AB4" s="53"/>
      <c r="AC4" s="53"/>
      <c r="AD4" s="53"/>
      <c r="AE4" s="53"/>
      <c r="AF4" s="53"/>
      <c r="AG4" s="55" t="s">
        <v>23</v>
      </c>
      <c r="AH4" s="56" t="s">
        <v>29</v>
      </c>
      <c r="AI4" s="55" t="s">
        <v>20</v>
      </c>
    </row>
    <row r="5" spans="1:35" ht="15.75" customHeight="1" thickBot="1">
      <c r="A5" s="50" t="s">
        <v>1</v>
      </c>
      <c r="B5" s="51" t="s">
        <v>2</v>
      </c>
      <c r="C5" s="51" t="s">
        <v>3</v>
      </c>
      <c r="D5" s="33" t="s">
        <v>53</v>
      </c>
      <c r="E5" s="33" t="s">
        <v>54</v>
      </c>
      <c r="F5" s="33" t="s">
        <v>55</v>
      </c>
      <c r="G5" s="34" t="s">
        <v>57</v>
      </c>
      <c r="H5" s="33" t="s">
        <v>56</v>
      </c>
      <c r="I5" s="48" t="s">
        <v>4</v>
      </c>
      <c r="J5" s="17"/>
      <c r="K5" s="49" t="s">
        <v>5</v>
      </c>
      <c r="L5" s="49" t="s">
        <v>6</v>
      </c>
      <c r="M5" s="33" t="s">
        <v>53</v>
      </c>
      <c r="N5" s="33" t="s">
        <v>54</v>
      </c>
      <c r="O5" s="33" t="s">
        <v>55</v>
      </c>
      <c r="P5" s="34" t="s">
        <v>57</v>
      </c>
      <c r="Q5" s="33" t="s">
        <v>56</v>
      </c>
      <c r="R5" s="47" t="s">
        <v>4</v>
      </c>
      <c r="S5" s="2"/>
      <c r="T5" s="2"/>
      <c r="U5" s="45" t="s">
        <v>5</v>
      </c>
      <c r="V5" s="46" t="s">
        <v>6</v>
      </c>
      <c r="W5" s="33" t="s">
        <v>53</v>
      </c>
      <c r="X5" s="33" t="s">
        <v>54</v>
      </c>
      <c r="Y5" s="33" t="s">
        <v>55</v>
      </c>
      <c r="Z5" s="34" t="s">
        <v>57</v>
      </c>
      <c r="AA5" s="33" t="s">
        <v>56</v>
      </c>
      <c r="AB5" s="47" t="s">
        <v>4</v>
      </c>
      <c r="AC5" s="2"/>
      <c r="AD5" s="2"/>
      <c r="AE5" s="45" t="s">
        <v>5</v>
      </c>
      <c r="AF5" s="46" t="s">
        <v>6</v>
      </c>
      <c r="AG5" s="55"/>
      <c r="AH5" s="57"/>
      <c r="AI5" s="55"/>
    </row>
    <row r="6" spans="1:35" ht="165" customHeight="1" thickBot="1">
      <c r="A6" s="50"/>
      <c r="B6" s="51"/>
      <c r="C6" s="51"/>
      <c r="D6" s="33"/>
      <c r="E6" s="33"/>
      <c r="F6" s="33"/>
      <c r="G6" s="35"/>
      <c r="H6" s="33"/>
      <c r="I6" s="47"/>
      <c r="J6" s="3" t="s">
        <v>8</v>
      </c>
      <c r="K6" s="45"/>
      <c r="L6" s="45"/>
      <c r="M6" s="33"/>
      <c r="N6" s="33"/>
      <c r="O6" s="33"/>
      <c r="P6" s="35"/>
      <c r="Q6" s="33"/>
      <c r="R6" s="47"/>
      <c r="S6" s="3" t="s">
        <v>8</v>
      </c>
      <c r="T6" s="3" t="s">
        <v>9</v>
      </c>
      <c r="U6" s="45"/>
      <c r="V6" s="46"/>
      <c r="W6" s="33"/>
      <c r="X6" s="33"/>
      <c r="Y6" s="33"/>
      <c r="Z6" s="35"/>
      <c r="AA6" s="33"/>
      <c r="AB6" s="47"/>
      <c r="AC6" s="3" t="s">
        <v>8</v>
      </c>
      <c r="AD6" s="3" t="s">
        <v>9</v>
      </c>
      <c r="AE6" s="45"/>
      <c r="AF6" s="46"/>
      <c r="AG6" s="55"/>
      <c r="AH6" s="58"/>
      <c r="AI6" s="55"/>
    </row>
    <row r="7" spans="1:32" ht="17.25" customHeight="1" thickBot="1">
      <c r="A7" s="50"/>
      <c r="B7" s="51"/>
      <c r="C7" s="51"/>
      <c r="D7" s="4" t="s">
        <v>10</v>
      </c>
      <c r="E7" s="4">
        <v>10</v>
      </c>
      <c r="F7" s="5">
        <v>5</v>
      </c>
      <c r="G7" s="5">
        <v>3</v>
      </c>
      <c r="H7" s="5">
        <v>1</v>
      </c>
      <c r="I7" s="6"/>
      <c r="J7" s="7"/>
      <c r="K7" s="8"/>
      <c r="L7" s="6"/>
      <c r="M7" s="4" t="s">
        <v>10</v>
      </c>
      <c r="N7" s="4">
        <v>10</v>
      </c>
      <c r="O7" s="5">
        <v>5</v>
      </c>
      <c r="P7" s="5">
        <v>3</v>
      </c>
      <c r="Q7" s="5">
        <v>1</v>
      </c>
      <c r="R7" s="6"/>
      <c r="S7" s="7"/>
      <c r="T7" s="7"/>
      <c r="U7" s="8"/>
      <c r="V7" s="6"/>
      <c r="W7" s="4" t="s">
        <v>10</v>
      </c>
      <c r="X7" s="4">
        <v>10</v>
      </c>
      <c r="Y7" s="5">
        <v>5</v>
      </c>
      <c r="Z7" s="5">
        <v>3</v>
      </c>
      <c r="AA7" s="5">
        <v>1</v>
      </c>
      <c r="AB7" s="6"/>
      <c r="AC7" s="7"/>
      <c r="AD7" s="7"/>
      <c r="AE7" s="8"/>
      <c r="AF7" s="6"/>
    </row>
    <row r="8" spans="1:35" ht="17.25" customHeight="1" thickBot="1">
      <c r="A8" s="30">
        <v>1</v>
      </c>
      <c r="B8" s="42" t="s">
        <v>16</v>
      </c>
      <c r="C8" s="14" t="s">
        <v>26</v>
      </c>
      <c r="D8" s="7"/>
      <c r="E8" s="7"/>
      <c r="F8" s="7"/>
      <c r="G8" s="7"/>
      <c r="H8" s="7"/>
      <c r="I8" s="37">
        <v>5</v>
      </c>
      <c r="J8" s="38">
        <v>0.0024074074074074076</v>
      </c>
      <c r="K8" s="36">
        <f>J8+0.01*J8*I8</f>
        <v>0.002527777777777778</v>
      </c>
      <c r="L8" s="32">
        <v>1</v>
      </c>
      <c r="M8" s="7"/>
      <c r="N8" s="7">
        <v>1</v>
      </c>
      <c r="O8" s="7"/>
      <c r="P8" s="7"/>
      <c r="Q8" s="7"/>
      <c r="R8" s="37">
        <v>15</v>
      </c>
      <c r="S8" s="38">
        <v>0.00837962962962963</v>
      </c>
      <c r="T8" s="31">
        <f>S8+S8*R8*0.01</f>
        <v>0.009636574074074073</v>
      </c>
      <c r="U8" s="32"/>
      <c r="V8" s="32">
        <v>2</v>
      </c>
      <c r="W8" s="7"/>
      <c r="X8" s="7"/>
      <c r="Y8" s="7"/>
      <c r="Z8" s="7"/>
      <c r="AA8" s="7"/>
      <c r="AB8" s="37"/>
      <c r="AC8" s="38">
        <v>0.0024537037037037036</v>
      </c>
      <c r="AD8" s="31">
        <f>AC8+AC8*AB8*0.01</f>
        <v>0.0024537037037037036</v>
      </c>
      <c r="AE8" s="32"/>
      <c r="AF8" s="32">
        <v>1</v>
      </c>
      <c r="AG8" s="32">
        <f>AF8+V8+L8</f>
        <v>4</v>
      </c>
      <c r="AH8" s="31">
        <f>AD8+T8+K8</f>
        <v>0.014618055555555554</v>
      </c>
      <c r="AI8" s="32">
        <v>1</v>
      </c>
    </row>
    <row r="9" spans="1:35" ht="17.25" customHeight="1" thickBot="1">
      <c r="A9" s="30"/>
      <c r="B9" s="42"/>
      <c r="C9" s="15" t="s">
        <v>46</v>
      </c>
      <c r="D9" s="7"/>
      <c r="E9" s="7"/>
      <c r="F9" s="7">
        <v>1</v>
      </c>
      <c r="G9" s="7"/>
      <c r="H9" s="7"/>
      <c r="I9" s="37"/>
      <c r="J9" s="38"/>
      <c r="K9" s="32"/>
      <c r="L9" s="32"/>
      <c r="M9" s="7"/>
      <c r="N9" s="7"/>
      <c r="O9" s="7">
        <v>1</v>
      </c>
      <c r="P9" s="7"/>
      <c r="Q9" s="7"/>
      <c r="R9" s="37"/>
      <c r="S9" s="38"/>
      <c r="T9" s="32"/>
      <c r="U9" s="32"/>
      <c r="V9" s="32"/>
      <c r="W9" s="7"/>
      <c r="X9" s="7"/>
      <c r="Y9" s="7"/>
      <c r="Z9" s="7"/>
      <c r="AA9" s="7"/>
      <c r="AB9" s="37"/>
      <c r="AC9" s="38"/>
      <c r="AD9" s="32"/>
      <c r="AE9" s="32"/>
      <c r="AF9" s="32"/>
      <c r="AG9" s="32"/>
      <c r="AH9" s="32"/>
      <c r="AI9" s="32"/>
    </row>
    <row r="10" spans="1:35" ht="17.25" customHeight="1" thickBot="1">
      <c r="A10" s="30">
        <v>2</v>
      </c>
      <c r="B10" s="42" t="s">
        <v>13</v>
      </c>
      <c r="C10" s="14" t="s">
        <v>27</v>
      </c>
      <c r="D10" s="7"/>
      <c r="E10" s="7"/>
      <c r="F10" s="7"/>
      <c r="G10" s="7"/>
      <c r="H10" s="7"/>
      <c r="I10" s="37"/>
      <c r="J10" s="38">
        <v>0.002951388888888889</v>
      </c>
      <c r="K10" s="36">
        <f>J10+0.01*J10*I10</f>
        <v>0.002951388888888889</v>
      </c>
      <c r="L10" s="32">
        <v>2</v>
      </c>
      <c r="M10" s="7"/>
      <c r="N10" s="7"/>
      <c r="O10" s="7">
        <v>1</v>
      </c>
      <c r="P10" s="7"/>
      <c r="Q10" s="7"/>
      <c r="R10" s="37">
        <v>5</v>
      </c>
      <c r="S10" s="38">
        <v>0.008483796296296297</v>
      </c>
      <c r="T10" s="31">
        <f>S10+S10*R10*0.01</f>
        <v>0.008907986111111111</v>
      </c>
      <c r="U10" s="41"/>
      <c r="V10" s="32">
        <v>1</v>
      </c>
      <c r="W10" s="7"/>
      <c r="X10" s="7"/>
      <c r="Y10" s="7"/>
      <c r="Z10" s="7">
        <v>3</v>
      </c>
      <c r="AA10" s="7"/>
      <c r="AB10" s="37">
        <v>9</v>
      </c>
      <c r="AC10" s="38">
        <v>0.0026041666666666665</v>
      </c>
      <c r="AD10" s="31">
        <f>AC10+AC10*AB10*0.01</f>
        <v>0.0028385416666666663</v>
      </c>
      <c r="AE10" s="41"/>
      <c r="AF10" s="32">
        <v>2</v>
      </c>
      <c r="AG10" s="32">
        <f>AF10+V10+L10</f>
        <v>5</v>
      </c>
      <c r="AH10" s="31">
        <f>AD10+T10+K10</f>
        <v>0.014697916666666666</v>
      </c>
      <c r="AI10" s="32">
        <v>2</v>
      </c>
    </row>
    <row r="11" spans="1:35" ht="17.25" customHeight="1" thickBot="1">
      <c r="A11" s="30"/>
      <c r="B11" s="42"/>
      <c r="C11" s="14" t="s">
        <v>28</v>
      </c>
      <c r="D11" s="7"/>
      <c r="E11" s="7"/>
      <c r="F11" s="7"/>
      <c r="G11" s="7"/>
      <c r="H11" s="7"/>
      <c r="I11" s="37"/>
      <c r="J11" s="38"/>
      <c r="K11" s="32"/>
      <c r="L11" s="32"/>
      <c r="M11" s="7"/>
      <c r="N11" s="7"/>
      <c r="O11" s="7"/>
      <c r="P11" s="7"/>
      <c r="Q11" s="7"/>
      <c r="R11" s="37"/>
      <c r="S11" s="38"/>
      <c r="T11" s="32"/>
      <c r="U11" s="41"/>
      <c r="V11" s="32"/>
      <c r="W11" s="7"/>
      <c r="X11" s="7"/>
      <c r="Y11" s="7"/>
      <c r="Z11" s="7"/>
      <c r="AA11" s="7"/>
      <c r="AB11" s="37"/>
      <c r="AC11" s="38"/>
      <c r="AD11" s="32"/>
      <c r="AE11" s="41"/>
      <c r="AF11" s="32"/>
      <c r="AG11" s="32"/>
      <c r="AH11" s="32"/>
      <c r="AI11" s="32"/>
    </row>
    <row r="12" spans="1:35" ht="17.25" customHeight="1" thickBot="1">
      <c r="A12" s="30">
        <v>3</v>
      </c>
      <c r="B12" s="42" t="s">
        <v>47</v>
      </c>
      <c r="C12" s="14" t="s">
        <v>32</v>
      </c>
      <c r="D12" s="7"/>
      <c r="E12" s="7"/>
      <c r="F12" s="7">
        <v>1</v>
      </c>
      <c r="G12" s="7"/>
      <c r="H12" s="7"/>
      <c r="I12" s="37">
        <v>5</v>
      </c>
      <c r="J12" s="38">
        <v>0.003425925925925926</v>
      </c>
      <c r="K12" s="36">
        <f>J12+0.01*J12*I12</f>
        <v>0.003597222222222222</v>
      </c>
      <c r="L12" s="32">
        <v>3</v>
      </c>
      <c r="M12" s="7"/>
      <c r="N12" s="7"/>
      <c r="O12" s="7">
        <v>1</v>
      </c>
      <c r="P12" s="7"/>
      <c r="Q12" s="7"/>
      <c r="R12" s="37">
        <v>5</v>
      </c>
      <c r="S12" s="38">
        <v>0.0146875</v>
      </c>
      <c r="T12" s="31">
        <f>S12+S12*R12*0.01</f>
        <v>0.015421875</v>
      </c>
      <c r="U12" s="13"/>
      <c r="V12" s="32">
        <v>3</v>
      </c>
      <c r="W12" s="7"/>
      <c r="X12" s="7"/>
      <c r="Y12" s="7"/>
      <c r="Z12" s="7">
        <v>1</v>
      </c>
      <c r="AA12" s="7"/>
      <c r="AB12" s="37">
        <v>3</v>
      </c>
      <c r="AC12" s="38">
        <v>0.003958333333333334</v>
      </c>
      <c r="AD12" s="31">
        <f>AC12+AC12*AB12*0.01</f>
        <v>0.004077083333333334</v>
      </c>
      <c r="AE12" s="13"/>
      <c r="AF12" s="32">
        <v>3</v>
      </c>
      <c r="AG12" s="32">
        <f>AF12+V12+L12</f>
        <v>9</v>
      </c>
      <c r="AH12" s="31">
        <f>AD12+T12+K12</f>
        <v>0.023096180555555554</v>
      </c>
      <c r="AI12" s="32">
        <v>3</v>
      </c>
    </row>
    <row r="13" spans="1:35" ht="17.25" customHeight="1" thickBot="1">
      <c r="A13" s="30"/>
      <c r="B13" s="42"/>
      <c r="C13" s="14" t="s">
        <v>50</v>
      </c>
      <c r="D13" s="7"/>
      <c r="E13" s="7"/>
      <c r="F13" s="7"/>
      <c r="G13" s="7"/>
      <c r="H13" s="7"/>
      <c r="I13" s="37"/>
      <c r="J13" s="38"/>
      <c r="K13" s="32"/>
      <c r="L13" s="32"/>
      <c r="M13" s="7"/>
      <c r="N13" s="7"/>
      <c r="O13" s="7"/>
      <c r="P13" s="7"/>
      <c r="Q13" s="7"/>
      <c r="R13" s="37"/>
      <c r="S13" s="38"/>
      <c r="T13" s="32"/>
      <c r="U13" s="13"/>
      <c r="V13" s="32"/>
      <c r="W13" s="7"/>
      <c r="X13" s="7"/>
      <c r="Y13" s="7"/>
      <c r="Z13" s="7"/>
      <c r="AA13" s="7"/>
      <c r="AB13" s="37"/>
      <c r="AC13" s="38"/>
      <c r="AD13" s="32"/>
      <c r="AE13" s="13"/>
      <c r="AF13" s="32"/>
      <c r="AG13" s="32"/>
      <c r="AH13" s="32"/>
      <c r="AI13" s="32"/>
    </row>
    <row r="14" spans="1:35" ht="17.25" customHeight="1" thickBot="1">
      <c r="A14" s="30">
        <v>4</v>
      </c>
      <c r="B14" s="42" t="s">
        <v>47</v>
      </c>
      <c r="C14" s="9" t="s">
        <v>51</v>
      </c>
      <c r="D14" s="7"/>
      <c r="E14" s="7"/>
      <c r="F14" s="7">
        <v>2</v>
      </c>
      <c r="G14" s="7"/>
      <c r="H14" s="7"/>
      <c r="I14" s="37">
        <v>10</v>
      </c>
      <c r="J14" s="38">
        <v>0.004120370370370371</v>
      </c>
      <c r="K14" s="36">
        <f>J14+0.01*J14*I14</f>
        <v>0.004532407407407408</v>
      </c>
      <c r="L14" s="32">
        <v>4</v>
      </c>
      <c r="M14" s="7"/>
      <c r="N14" s="7"/>
      <c r="O14" s="7">
        <v>1</v>
      </c>
      <c r="P14" s="7"/>
      <c r="Q14" s="7"/>
      <c r="R14" s="37">
        <v>5</v>
      </c>
      <c r="S14" s="38">
        <v>0.017858796296296296</v>
      </c>
      <c r="T14" s="31">
        <f>S14+S14*R14*0.01</f>
        <v>0.01875173611111111</v>
      </c>
      <c r="U14" s="41"/>
      <c r="V14" s="32">
        <v>4</v>
      </c>
      <c r="W14" s="7"/>
      <c r="X14" s="7"/>
      <c r="Y14" s="7">
        <v>1</v>
      </c>
      <c r="Z14" s="7">
        <v>1</v>
      </c>
      <c r="AA14" s="7"/>
      <c r="AB14" s="37">
        <v>8</v>
      </c>
      <c r="AC14" s="38">
        <v>0.004224537037037037</v>
      </c>
      <c r="AD14" s="31">
        <f>AC14+AC14*AB14*0.01</f>
        <v>0.0045625</v>
      </c>
      <c r="AE14" s="41"/>
      <c r="AF14" s="32">
        <v>4</v>
      </c>
      <c r="AG14" s="32">
        <f>AF14+V14+L14</f>
        <v>12</v>
      </c>
      <c r="AH14" s="31">
        <f>AD14+T14+K14</f>
        <v>0.02784664351851852</v>
      </c>
      <c r="AI14" s="32">
        <v>4</v>
      </c>
    </row>
    <row r="15" spans="1:35" ht="17.25" customHeight="1" thickBot="1">
      <c r="A15" s="30"/>
      <c r="B15" s="42"/>
      <c r="C15" s="9" t="s">
        <v>48</v>
      </c>
      <c r="D15" s="7"/>
      <c r="E15" s="7"/>
      <c r="F15" s="7"/>
      <c r="G15" s="7"/>
      <c r="H15" s="7"/>
      <c r="I15" s="37"/>
      <c r="J15" s="38"/>
      <c r="K15" s="32"/>
      <c r="L15" s="32"/>
      <c r="M15" s="7"/>
      <c r="N15" s="7"/>
      <c r="O15" s="7"/>
      <c r="P15" s="7"/>
      <c r="Q15" s="7"/>
      <c r="R15" s="37"/>
      <c r="S15" s="38"/>
      <c r="T15" s="32"/>
      <c r="U15" s="41"/>
      <c r="V15" s="32"/>
      <c r="W15" s="7"/>
      <c r="X15" s="7"/>
      <c r="Y15" s="7"/>
      <c r="Z15" s="7"/>
      <c r="AA15" s="7"/>
      <c r="AB15" s="37"/>
      <c r="AC15" s="38"/>
      <c r="AD15" s="32"/>
      <c r="AE15" s="41"/>
      <c r="AF15" s="32"/>
      <c r="AG15" s="32"/>
      <c r="AH15" s="32"/>
      <c r="AI15" s="32"/>
    </row>
    <row r="16" spans="1:35" ht="17.25" customHeight="1" thickBot="1">
      <c r="A16" s="30">
        <v>5</v>
      </c>
      <c r="B16" s="42" t="s">
        <v>16</v>
      </c>
      <c r="C16" s="14" t="s">
        <v>70</v>
      </c>
      <c r="D16" s="7"/>
      <c r="E16" s="7"/>
      <c r="F16" s="7"/>
      <c r="G16" s="7"/>
      <c r="H16" s="7"/>
      <c r="I16" s="37"/>
      <c r="J16" s="38"/>
      <c r="K16" s="36">
        <f>J16+0.01*J16*I16</f>
        <v>0</v>
      </c>
      <c r="L16" s="32"/>
      <c r="M16" s="7"/>
      <c r="N16" s="7"/>
      <c r="O16" s="7"/>
      <c r="P16" s="7"/>
      <c r="Q16" s="7"/>
      <c r="R16" s="37"/>
      <c r="S16" s="38"/>
      <c r="T16" s="31">
        <f>S16+S16*R16*0.01</f>
        <v>0</v>
      </c>
      <c r="U16" s="13"/>
      <c r="V16" s="32"/>
      <c r="W16" s="7"/>
      <c r="X16" s="7"/>
      <c r="Y16" s="7"/>
      <c r="Z16" s="7"/>
      <c r="AA16" s="7"/>
      <c r="AB16" s="37">
        <v>10</v>
      </c>
      <c r="AC16" s="38" t="s">
        <v>72</v>
      </c>
      <c r="AD16" s="31" t="e">
        <f>AC16+AC16*AB16*0.01</f>
        <v>#VALUE!</v>
      </c>
      <c r="AE16" s="13"/>
      <c r="AF16" s="32">
        <v>5</v>
      </c>
      <c r="AG16" s="32">
        <f>AF16+V16+L16</f>
        <v>5</v>
      </c>
      <c r="AH16" s="31">
        <v>1.7097222222222221</v>
      </c>
      <c r="AI16" s="32">
        <v>5</v>
      </c>
    </row>
    <row r="17" spans="1:35" ht="17.25" customHeight="1" thickBot="1">
      <c r="A17" s="30"/>
      <c r="B17" s="42"/>
      <c r="C17" s="14" t="s">
        <v>71</v>
      </c>
      <c r="D17" s="7"/>
      <c r="E17" s="7"/>
      <c r="F17" s="7"/>
      <c r="G17" s="7"/>
      <c r="H17" s="7"/>
      <c r="I17" s="37"/>
      <c r="J17" s="38"/>
      <c r="K17" s="32"/>
      <c r="L17" s="32"/>
      <c r="M17" s="7"/>
      <c r="N17" s="7"/>
      <c r="O17" s="7"/>
      <c r="P17" s="7"/>
      <c r="Q17" s="7"/>
      <c r="R17" s="37"/>
      <c r="S17" s="38"/>
      <c r="T17" s="32"/>
      <c r="U17" s="13"/>
      <c r="V17" s="32"/>
      <c r="W17" s="7"/>
      <c r="X17" s="7"/>
      <c r="Y17" s="7"/>
      <c r="Z17" s="7"/>
      <c r="AA17" s="7"/>
      <c r="AB17" s="37"/>
      <c r="AC17" s="38"/>
      <c r="AD17" s="32"/>
      <c r="AE17" s="13"/>
      <c r="AF17" s="32"/>
      <c r="AG17" s="32"/>
      <c r="AH17" s="32"/>
      <c r="AI17" s="32"/>
    </row>
    <row r="18" spans="1:35" ht="17.25" customHeight="1" thickBot="1">
      <c r="A18" s="30">
        <v>6</v>
      </c>
      <c r="B18" s="42"/>
      <c r="C18" s="9"/>
      <c r="D18" s="7"/>
      <c r="E18" s="7"/>
      <c r="F18" s="7"/>
      <c r="G18" s="7"/>
      <c r="H18" s="7"/>
      <c r="I18" s="37"/>
      <c r="J18" s="38"/>
      <c r="K18" s="36">
        <f>J18+0.01*J18*I18</f>
        <v>0</v>
      </c>
      <c r="L18" s="32"/>
      <c r="M18" s="7"/>
      <c r="N18" s="7"/>
      <c r="O18" s="7"/>
      <c r="P18" s="7"/>
      <c r="Q18" s="7"/>
      <c r="R18" s="37"/>
      <c r="S18" s="38"/>
      <c r="T18" s="31">
        <f>S18+S18*R18*0.01</f>
        <v>0</v>
      </c>
      <c r="U18" s="41"/>
      <c r="V18" s="32"/>
      <c r="W18" s="7"/>
      <c r="X18" s="7"/>
      <c r="Y18" s="7"/>
      <c r="Z18" s="7"/>
      <c r="AA18" s="7"/>
      <c r="AB18" s="37"/>
      <c r="AC18" s="38"/>
      <c r="AD18" s="31">
        <f>AC18+AC18*AB18*0.01</f>
        <v>0</v>
      </c>
      <c r="AE18" s="41"/>
      <c r="AF18" s="32"/>
      <c r="AG18" s="32">
        <f>AF18+V18+L18</f>
        <v>0</v>
      </c>
      <c r="AH18" s="31">
        <f>AD18+T18+K18</f>
        <v>0</v>
      </c>
      <c r="AI18" s="32"/>
    </row>
    <row r="19" spans="1:35" ht="17.25" customHeight="1" thickBot="1">
      <c r="A19" s="30"/>
      <c r="B19" s="42"/>
      <c r="C19" s="9"/>
      <c r="D19" s="7"/>
      <c r="E19" s="7"/>
      <c r="F19" s="7"/>
      <c r="G19" s="7"/>
      <c r="H19" s="7"/>
      <c r="I19" s="37"/>
      <c r="J19" s="38"/>
      <c r="K19" s="32"/>
      <c r="L19" s="32"/>
      <c r="M19" s="7"/>
      <c r="N19" s="7"/>
      <c r="O19" s="7"/>
      <c r="P19" s="7"/>
      <c r="Q19" s="7"/>
      <c r="R19" s="37"/>
      <c r="S19" s="38"/>
      <c r="T19" s="32"/>
      <c r="U19" s="41"/>
      <c r="V19" s="32"/>
      <c r="W19" s="7"/>
      <c r="X19" s="7"/>
      <c r="Y19" s="7"/>
      <c r="Z19" s="7"/>
      <c r="AA19" s="7"/>
      <c r="AB19" s="37"/>
      <c r="AC19" s="38"/>
      <c r="AD19" s="32"/>
      <c r="AE19" s="41"/>
      <c r="AF19" s="32"/>
      <c r="AG19" s="32"/>
      <c r="AH19" s="32"/>
      <c r="AI19" s="32"/>
    </row>
    <row r="20" spans="1:35" ht="17.25" customHeight="1">
      <c r="A20" s="20"/>
      <c r="B20" s="21"/>
      <c r="C20" s="22"/>
      <c r="D20" s="23"/>
      <c r="E20" s="23"/>
      <c r="F20" s="23"/>
      <c r="G20" s="23"/>
      <c r="H20" s="23"/>
      <c r="I20" s="24"/>
      <c r="J20" s="25"/>
      <c r="K20" s="26"/>
      <c r="L20" s="26"/>
      <c r="M20" s="23"/>
      <c r="N20" s="23"/>
      <c r="O20" s="23"/>
      <c r="P20" s="23"/>
      <c r="Q20" s="23"/>
      <c r="R20" s="24"/>
      <c r="S20" s="27"/>
      <c r="T20" s="28"/>
      <c r="U20" s="29"/>
      <c r="V20" s="28"/>
      <c r="W20" s="23"/>
      <c r="X20" s="23"/>
      <c r="Y20" s="23"/>
      <c r="Z20" s="23"/>
      <c r="AA20" s="23"/>
      <c r="AB20" s="24"/>
      <c r="AC20" s="27"/>
      <c r="AD20" s="28"/>
      <c r="AE20" s="29"/>
      <c r="AF20" s="28"/>
      <c r="AG20" s="28"/>
      <c r="AH20" s="28"/>
      <c r="AI20" s="28" t="s">
        <v>49</v>
      </c>
    </row>
    <row r="21" spans="1:23" ht="15.75" customHeight="1">
      <c r="A21" s="39" t="s">
        <v>12</v>
      </c>
      <c r="B21" s="39"/>
      <c r="C21" s="39"/>
      <c r="D21" s="39"/>
      <c r="E21" s="39"/>
      <c r="F21" s="39"/>
      <c r="G21" s="39"/>
      <c r="H21" s="39"/>
      <c r="I21" s="11"/>
      <c r="J21" s="11"/>
      <c r="K21" s="40"/>
      <c r="L21" s="40"/>
      <c r="M21" s="11"/>
      <c r="W21" s="11"/>
    </row>
    <row r="22" spans="1:23" ht="15.75" customHeight="1">
      <c r="A22" s="39"/>
      <c r="B22" s="39"/>
      <c r="C22" s="39"/>
      <c r="D22" s="39"/>
      <c r="E22" s="39"/>
      <c r="F22" s="39"/>
      <c r="G22" s="39"/>
      <c r="H22" s="39"/>
      <c r="I22" s="11"/>
      <c r="J22" s="11"/>
      <c r="K22" s="40"/>
      <c r="L22" s="40"/>
      <c r="M22" s="11"/>
      <c r="W22" s="11"/>
    </row>
    <row r="23" ht="15.75" thickBot="1"/>
    <row r="24" ht="15.75" thickBot="1">
      <c r="J24" s="43"/>
    </row>
    <row r="25" ht="15.75" thickBot="1">
      <c r="J25" s="44"/>
    </row>
    <row r="26" ht="15.75" thickBot="1">
      <c r="J26" s="43"/>
    </row>
    <row r="27" ht="15.75" thickBot="1">
      <c r="J27" s="44"/>
    </row>
  </sheetData>
  <sheetProtection selectLockedCells="1" selectUnlockedCells="1"/>
  <mergeCells count="148">
    <mergeCell ref="AG18:AG19"/>
    <mergeCell ref="AH18:AH19"/>
    <mergeCell ref="AI18:AI19"/>
    <mergeCell ref="AB12:AB13"/>
    <mergeCell ref="AC12:AC13"/>
    <mergeCell ref="V12:V13"/>
    <mergeCell ref="V16:V17"/>
    <mergeCell ref="AB18:AB19"/>
    <mergeCell ref="AC18:AC19"/>
    <mergeCell ref="AD18:AD19"/>
    <mergeCell ref="AE18:AE19"/>
    <mergeCell ref="AF18:AF19"/>
    <mergeCell ref="R18:R19"/>
    <mergeCell ref="S18:S19"/>
    <mergeCell ref="T18:T19"/>
    <mergeCell ref="U18:U19"/>
    <mergeCell ref="V18:V19"/>
    <mergeCell ref="R16:R17"/>
    <mergeCell ref="S16:S17"/>
    <mergeCell ref="T16:T17"/>
    <mergeCell ref="A18:A19"/>
    <mergeCell ref="B18:B19"/>
    <mergeCell ref="I18:I19"/>
    <mergeCell ref="J18:J19"/>
    <mergeCell ref="K18:K19"/>
    <mergeCell ref="L18:L19"/>
    <mergeCell ref="AF16:AF17"/>
    <mergeCell ref="AG16:AG17"/>
    <mergeCell ref="AH16:AH17"/>
    <mergeCell ref="AI16:AI17"/>
    <mergeCell ref="A16:A17"/>
    <mergeCell ref="B16:B17"/>
    <mergeCell ref="I16:I17"/>
    <mergeCell ref="J16:J17"/>
    <mergeCell ref="K16:K17"/>
    <mergeCell ref="AB16:AB17"/>
    <mergeCell ref="AC16:AC17"/>
    <mergeCell ref="AD16:AD17"/>
    <mergeCell ref="AI12:AI13"/>
    <mergeCell ref="AF12:AF13"/>
    <mergeCell ref="D4:L4"/>
    <mergeCell ref="M4:V4"/>
    <mergeCell ref="W4:AF4"/>
    <mergeCell ref="AG4:AG6"/>
    <mergeCell ref="AH4:AH6"/>
    <mergeCell ref="AI4:AI6"/>
    <mergeCell ref="I5:I6"/>
    <mergeCell ref="K5:K6"/>
    <mergeCell ref="L5:L6"/>
    <mergeCell ref="A5:A7"/>
    <mergeCell ref="B5:B7"/>
    <mergeCell ref="C5:C7"/>
    <mergeCell ref="M5:M6"/>
    <mergeCell ref="N5:N6"/>
    <mergeCell ref="O5:O6"/>
    <mergeCell ref="Q5:Q6"/>
    <mergeCell ref="R5:R6"/>
    <mergeCell ref="U5:U6"/>
    <mergeCell ref="V5:V6"/>
    <mergeCell ref="W5:W6"/>
    <mergeCell ref="X5:X6"/>
    <mergeCell ref="Y5:Y6"/>
    <mergeCell ref="AA5:AA6"/>
    <mergeCell ref="AB5:AB6"/>
    <mergeCell ref="AE5:AE6"/>
    <mergeCell ref="AF5:AF6"/>
    <mergeCell ref="A8:A9"/>
    <mergeCell ref="B8:B9"/>
    <mergeCell ref="I8:I9"/>
    <mergeCell ref="J8:J9"/>
    <mergeCell ref="K8:K9"/>
    <mergeCell ref="L8:L9"/>
    <mergeCell ref="R8:R9"/>
    <mergeCell ref="S8:S9"/>
    <mergeCell ref="T8:T9"/>
    <mergeCell ref="U8:U9"/>
    <mergeCell ref="V8:V9"/>
    <mergeCell ref="AB8:AB9"/>
    <mergeCell ref="AC8:AC9"/>
    <mergeCell ref="AD8:AD9"/>
    <mergeCell ref="AE8:AE9"/>
    <mergeCell ref="AF8:AF9"/>
    <mergeCell ref="AG8:AG9"/>
    <mergeCell ref="AH8:AH9"/>
    <mergeCell ref="AI8:AI9"/>
    <mergeCell ref="A10:A11"/>
    <mergeCell ref="B10:B11"/>
    <mergeCell ref="I10:I11"/>
    <mergeCell ref="J10:J11"/>
    <mergeCell ref="K10:K11"/>
    <mergeCell ref="R10:R11"/>
    <mergeCell ref="S10:S11"/>
    <mergeCell ref="T10:T11"/>
    <mergeCell ref="U10:U11"/>
    <mergeCell ref="AH10:AH11"/>
    <mergeCell ref="AF10:AF11"/>
    <mergeCell ref="AG10:AG11"/>
    <mergeCell ref="AC10:AC11"/>
    <mergeCell ref="AD10:AD11"/>
    <mergeCell ref="AE10:AE11"/>
    <mergeCell ref="A14:A15"/>
    <mergeCell ref="B14:B15"/>
    <mergeCell ref="I14:I15"/>
    <mergeCell ref="J14:J15"/>
    <mergeCell ref="V10:V11"/>
    <mergeCell ref="AB10:AB11"/>
    <mergeCell ref="R14:R15"/>
    <mergeCell ref="S14:S15"/>
    <mergeCell ref="T14:T15"/>
    <mergeCell ref="L10:L11"/>
    <mergeCell ref="AH14:AH15"/>
    <mergeCell ref="AI14:AI15"/>
    <mergeCell ref="U14:U15"/>
    <mergeCell ref="V14:V15"/>
    <mergeCell ref="AB14:AB15"/>
    <mergeCell ref="AC14:AC15"/>
    <mergeCell ref="AD14:AD15"/>
    <mergeCell ref="AG14:AG15"/>
    <mergeCell ref="AI10:AI11"/>
    <mergeCell ref="B12:B13"/>
    <mergeCell ref="J24:J25"/>
    <mergeCell ref="J26:J27"/>
    <mergeCell ref="K12:K13"/>
    <mergeCell ref="L12:L13"/>
    <mergeCell ref="I12:I13"/>
    <mergeCell ref="J12:J13"/>
    <mergeCell ref="L14:L15"/>
    <mergeCell ref="L16:L17"/>
    <mergeCell ref="K14:K15"/>
    <mergeCell ref="P5:P6"/>
    <mergeCell ref="AH12:AH13"/>
    <mergeCell ref="R12:R13"/>
    <mergeCell ref="S12:S13"/>
    <mergeCell ref="A21:H22"/>
    <mergeCell ref="K21:L21"/>
    <mergeCell ref="K22:L22"/>
    <mergeCell ref="AE14:AE15"/>
    <mergeCell ref="AF14:AF15"/>
    <mergeCell ref="A12:A13"/>
    <mergeCell ref="T12:T13"/>
    <mergeCell ref="AD12:AD13"/>
    <mergeCell ref="AG12:AG13"/>
    <mergeCell ref="D5:D6"/>
    <mergeCell ref="E5:E6"/>
    <mergeCell ref="F5:F6"/>
    <mergeCell ref="H5:H6"/>
    <mergeCell ref="G5:G6"/>
    <mergeCell ref="Z5:Z6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 scale="74" r:id="rId1"/>
  <colBreaks count="1" manualBreakCount="1">
    <brk id="22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="60" zoomScalePageLayoutView="0" workbookViewId="0" topLeftCell="A1">
      <pane xSplit="3" topLeftCell="D1" activePane="topRight" state="frozen"/>
      <selection pane="topLeft" activeCell="A8" sqref="A8"/>
      <selection pane="topRight" activeCell="C5" sqref="C5:C7"/>
    </sheetView>
  </sheetViews>
  <sheetFormatPr defaultColWidth="9.140625" defaultRowHeight="15"/>
  <cols>
    <col min="1" max="1" width="7.28125" style="0" customWidth="1"/>
    <col min="2" max="2" width="22.7109375" style="0" customWidth="1"/>
    <col min="3" max="3" width="25.8515625" style="0" customWidth="1"/>
    <col min="4" max="4" width="10.00390625" style="0" customWidth="1"/>
    <col min="5" max="8" width="7.28125" style="0" customWidth="1"/>
    <col min="9" max="9" width="3.8515625" style="0" customWidth="1"/>
    <col min="10" max="10" width="7.8515625" style="0" customWidth="1"/>
    <col min="11" max="12" width="7.28125" style="0" customWidth="1"/>
    <col min="18" max="18" width="4.57421875" style="0" customWidth="1"/>
    <col min="19" max="19" width="7.421875" style="0" customWidth="1"/>
    <col min="20" max="20" width="11.140625" style="0" customWidth="1"/>
    <col min="21" max="21" width="0.13671875" style="0" customWidth="1"/>
    <col min="22" max="22" width="6.7109375" style="0" customWidth="1"/>
    <col min="28" max="28" width="4.57421875" style="0" customWidth="1"/>
    <col min="29" max="29" width="4.7109375" style="0" customWidth="1"/>
    <col min="30" max="30" width="7.421875" style="0" customWidth="1"/>
    <col min="31" max="31" width="11.140625" style="0" customWidth="1"/>
    <col min="32" max="32" width="0.13671875" style="0" customWidth="1"/>
    <col min="33" max="33" width="6.7109375" style="0" customWidth="1"/>
  </cols>
  <sheetData>
    <row r="1" spans="2:28" ht="15" customHeight="1" thickBot="1">
      <c r="B1" s="1" t="s">
        <v>65</v>
      </c>
      <c r="C1" s="18"/>
      <c r="G1" s="19"/>
      <c r="H1" s="19"/>
      <c r="I1" s="19"/>
      <c r="J1" s="19"/>
      <c r="R1" s="16"/>
      <c r="AB1" s="16"/>
    </row>
    <row r="2" spans="2:28" ht="27" customHeight="1">
      <c r="B2" s="18" t="s">
        <v>61</v>
      </c>
      <c r="C2" s="18"/>
      <c r="D2" s="19" t="s">
        <v>0</v>
      </c>
      <c r="E2" s="19"/>
      <c r="G2" s="19"/>
      <c r="H2" s="19"/>
      <c r="I2" s="19"/>
      <c r="J2" s="19"/>
      <c r="R2" s="12"/>
      <c r="AB2" s="12"/>
    </row>
    <row r="3" spans="2:10" ht="15" customHeight="1" thickBot="1">
      <c r="B3" s="18"/>
      <c r="C3" s="18"/>
      <c r="D3" s="1"/>
      <c r="E3" s="19"/>
      <c r="F3" s="19"/>
      <c r="G3" s="19"/>
      <c r="H3" s="19"/>
      <c r="I3" s="19"/>
      <c r="J3" s="19"/>
    </row>
    <row r="4" spans="4:36" ht="27.75" customHeight="1" thickBot="1">
      <c r="D4" s="52" t="s">
        <v>45</v>
      </c>
      <c r="E4" s="53"/>
      <c r="F4" s="53"/>
      <c r="G4" s="53"/>
      <c r="H4" s="53"/>
      <c r="I4" s="53"/>
      <c r="J4" s="53"/>
      <c r="K4" s="53"/>
      <c r="L4" s="54"/>
      <c r="M4" s="52" t="s">
        <v>19</v>
      </c>
      <c r="N4" s="53" t="s">
        <v>22</v>
      </c>
      <c r="O4" s="53"/>
      <c r="P4" s="53"/>
      <c r="Q4" s="53"/>
      <c r="R4" s="53"/>
      <c r="S4" s="53"/>
      <c r="T4" s="53"/>
      <c r="U4" s="53"/>
      <c r="V4" s="53"/>
      <c r="W4" s="52" t="s">
        <v>22</v>
      </c>
      <c r="X4" s="53" t="s">
        <v>22</v>
      </c>
      <c r="Y4" s="53"/>
      <c r="Z4" s="53"/>
      <c r="AA4" s="53"/>
      <c r="AB4" s="53"/>
      <c r="AC4" s="53"/>
      <c r="AD4" s="53"/>
      <c r="AE4" s="53"/>
      <c r="AF4" s="53"/>
      <c r="AG4" s="53"/>
      <c r="AH4" s="55" t="s">
        <v>23</v>
      </c>
      <c r="AI4" s="56" t="s">
        <v>29</v>
      </c>
      <c r="AJ4" s="55" t="s">
        <v>20</v>
      </c>
    </row>
    <row r="5" spans="1:36" ht="15.75" customHeight="1" thickBot="1">
      <c r="A5" s="50" t="s">
        <v>1</v>
      </c>
      <c r="B5" s="51" t="s">
        <v>2</v>
      </c>
      <c r="C5" s="51" t="s">
        <v>3</v>
      </c>
      <c r="D5" s="33" t="s">
        <v>53</v>
      </c>
      <c r="E5" s="33" t="s">
        <v>58</v>
      </c>
      <c r="F5" s="33" t="s">
        <v>55</v>
      </c>
      <c r="G5" s="34" t="s">
        <v>57</v>
      </c>
      <c r="H5" s="33" t="s">
        <v>56</v>
      </c>
      <c r="I5" s="48" t="s">
        <v>4</v>
      </c>
      <c r="J5" s="17"/>
      <c r="K5" s="49" t="s">
        <v>5</v>
      </c>
      <c r="L5" s="49" t="s">
        <v>6</v>
      </c>
      <c r="M5" s="33" t="s">
        <v>53</v>
      </c>
      <c r="N5" s="33" t="s">
        <v>58</v>
      </c>
      <c r="O5" s="33" t="s">
        <v>55</v>
      </c>
      <c r="P5" s="34" t="s">
        <v>57</v>
      </c>
      <c r="Q5" s="33" t="s">
        <v>56</v>
      </c>
      <c r="R5" s="47" t="s">
        <v>4</v>
      </c>
      <c r="S5" s="2"/>
      <c r="T5" s="2"/>
      <c r="U5" s="45" t="s">
        <v>5</v>
      </c>
      <c r="V5" s="46" t="s">
        <v>6</v>
      </c>
      <c r="W5" s="33" t="s">
        <v>53</v>
      </c>
      <c r="X5" s="33" t="s">
        <v>58</v>
      </c>
      <c r="Y5" s="33" t="s">
        <v>55</v>
      </c>
      <c r="Z5" s="34" t="s">
        <v>57</v>
      </c>
      <c r="AA5" s="33" t="s">
        <v>56</v>
      </c>
      <c r="AB5" s="47" t="s">
        <v>4</v>
      </c>
      <c r="AC5" s="2"/>
      <c r="AD5" s="2"/>
      <c r="AE5" s="2"/>
      <c r="AF5" s="45" t="s">
        <v>5</v>
      </c>
      <c r="AG5" s="46" t="s">
        <v>6</v>
      </c>
      <c r="AH5" s="55"/>
      <c r="AI5" s="57"/>
      <c r="AJ5" s="55"/>
    </row>
    <row r="6" spans="1:36" ht="168.75" customHeight="1" thickBot="1">
      <c r="A6" s="50"/>
      <c r="B6" s="51"/>
      <c r="C6" s="51"/>
      <c r="D6" s="33"/>
      <c r="E6" s="33"/>
      <c r="F6" s="33"/>
      <c r="G6" s="35"/>
      <c r="H6" s="33"/>
      <c r="I6" s="47"/>
      <c r="J6" s="3" t="s">
        <v>8</v>
      </c>
      <c r="K6" s="45"/>
      <c r="L6" s="45"/>
      <c r="M6" s="33"/>
      <c r="N6" s="33"/>
      <c r="O6" s="33"/>
      <c r="P6" s="35"/>
      <c r="Q6" s="33"/>
      <c r="R6" s="47"/>
      <c r="S6" s="3" t="s">
        <v>8</v>
      </c>
      <c r="T6" s="3" t="s">
        <v>9</v>
      </c>
      <c r="U6" s="45"/>
      <c r="V6" s="46"/>
      <c r="W6" s="33"/>
      <c r="X6" s="33"/>
      <c r="Y6" s="33"/>
      <c r="Z6" s="35"/>
      <c r="AA6" s="33"/>
      <c r="AB6" s="47"/>
      <c r="AC6" s="3" t="s">
        <v>7</v>
      </c>
      <c r="AD6" s="3" t="s">
        <v>8</v>
      </c>
      <c r="AE6" s="3" t="s">
        <v>9</v>
      </c>
      <c r="AF6" s="45"/>
      <c r="AG6" s="46"/>
      <c r="AH6" s="55"/>
      <c r="AI6" s="58"/>
      <c r="AJ6" s="55"/>
    </row>
    <row r="7" spans="1:33" ht="17.25" customHeight="1" thickBot="1">
      <c r="A7" s="50"/>
      <c r="B7" s="51"/>
      <c r="C7" s="51"/>
      <c r="D7" s="4" t="s">
        <v>10</v>
      </c>
      <c r="E7" s="4">
        <v>10</v>
      </c>
      <c r="F7" s="5">
        <v>5</v>
      </c>
      <c r="G7" s="5">
        <v>3</v>
      </c>
      <c r="H7" s="5">
        <v>1</v>
      </c>
      <c r="I7" s="6"/>
      <c r="J7" s="7"/>
      <c r="K7" s="8"/>
      <c r="L7" s="6"/>
      <c r="M7" s="4" t="s">
        <v>10</v>
      </c>
      <c r="N7" s="4">
        <v>10</v>
      </c>
      <c r="O7" s="5">
        <v>5</v>
      </c>
      <c r="P7" s="5">
        <v>3</v>
      </c>
      <c r="Q7" s="5">
        <v>1</v>
      </c>
      <c r="R7" s="6"/>
      <c r="S7" s="7"/>
      <c r="T7" s="7"/>
      <c r="U7" s="8"/>
      <c r="V7" s="6"/>
      <c r="W7" s="4" t="s">
        <v>10</v>
      </c>
      <c r="X7" s="4">
        <v>10</v>
      </c>
      <c r="Y7" s="5">
        <v>5</v>
      </c>
      <c r="Z7" s="5">
        <v>3</v>
      </c>
      <c r="AA7" s="5">
        <v>1</v>
      </c>
      <c r="AB7" s="6"/>
      <c r="AC7" s="7"/>
      <c r="AD7" s="7"/>
      <c r="AE7" s="7"/>
      <c r="AF7" s="8"/>
      <c r="AG7" s="6"/>
    </row>
    <row r="8" spans="1:36" ht="17.25" customHeight="1" thickBot="1">
      <c r="A8" s="30">
        <v>1</v>
      </c>
      <c r="B8" s="42" t="s">
        <v>16</v>
      </c>
      <c r="C8" s="14" t="s">
        <v>25</v>
      </c>
      <c r="D8" s="7"/>
      <c r="E8" s="7"/>
      <c r="F8" s="7">
        <v>2</v>
      </c>
      <c r="G8" s="7"/>
      <c r="H8" s="7"/>
      <c r="I8" s="37">
        <v>10</v>
      </c>
      <c r="J8" s="38">
        <v>0.0025925925925925925</v>
      </c>
      <c r="K8" s="36">
        <f>J8+J8*I8*0.01</f>
        <v>0.002851851851851852</v>
      </c>
      <c r="L8" s="32">
        <v>1</v>
      </c>
      <c r="M8" s="7"/>
      <c r="N8" s="7">
        <v>1</v>
      </c>
      <c r="O8" s="7"/>
      <c r="P8" s="7"/>
      <c r="Q8" s="7"/>
      <c r="R8" s="37">
        <v>10</v>
      </c>
      <c r="S8" s="38">
        <v>0.007118055555555555</v>
      </c>
      <c r="T8" s="31">
        <f>S8+S8*R8*0.01</f>
        <v>0.00782986111111111</v>
      </c>
      <c r="U8" s="32"/>
      <c r="V8" s="32">
        <v>1</v>
      </c>
      <c r="W8" s="7"/>
      <c r="X8" s="7"/>
      <c r="Y8" s="7">
        <v>1</v>
      </c>
      <c r="Z8" s="7">
        <v>1</v>
      </c>
      <c r="AA8" s="7"/>
      <c r="AB8" s="37">
        <v>8</v>
      </c>
      <c r="AC8" s="44"/>
      <c r="AD8" s="38">
        <v>0.0023032407407407407</v>
      </c>
      <c r="AE8" s="31">
        <f>AD8+AD8*AB8*0.01</f>
        <v>0.0024875</v>
      </c>
      <c r="AF8" s="32"/>
      <c r="AG8" s="32">
        <v>1</v>
      </c>
      <c r="AH8" s="32">
        <f>AG8+V8+L8</f>
        <v>3</v>
      </c>
      <c r="AI8" s="31">
        <f>AE8+T8+K8</f>
        <v>0.013169212962962962</v>
      </c>
      <c r="AJ8" s="32">
        <v>1</v>
      </c>
    </row>
    <row r="9" spans="1:36" ht="17.25" customHeight="1" thickBot="1">
      <c r="A9" s="30"/>
      <c r="B9" s="42"/>
      <c r="C9" s="15" t="s">
        <v>52</v>
      </c>
      <c r="D9" s="7"/>
      <c r="E9" s="7"/>
      <c r="F9" s="7"/>
      <c r="G9" s="7"/>
      <c r="H9" s="7"/>
      <c r="I9" s="37"/>
      <c r="J9" s="38"/>
      <c r="K9" s="32"/>
      <c r="L9" s="32"/>
      <c r="M9" s="7"/>
      <c r="N9" s="7"/>
      <c r="O9" s="7"/>
      <c r="P9" s="7"/>
      <c r="Q9" s="7"/>
      <c r="R9" s="37"/>
      <c r="S9" s="38"/>
      <c r="T9" s="32"/>
      <c r="U9" s="32"/>
      <c r="V9" s="32"/>
      <c r="W9" s="7"/>
      <c r="X9" s="7"/>
      <c r="Y9" s="7"/>
      <c r="Z9" s="7"/>
      <c r="AA9" s="7"/>
      <c r="AB9" s="37"/>
      <c r="AC9" s="44"/>
      <c r="AD9" s="38"/>
      <c r="AE9" s="32"/>
      <c r="AF9" s="32"/>
      <c r="AG9" s="32"/>
      <c r="AH9" s="32"/>
      <c r="AI9" s="32"/>
      <c r="AJ9" s="32"/>
    </row>
    <row r="10" spans="1:36" ht="17.25" customHeight="1" thickBot="1">
      <c r="A10" s="30">
        <v>2</v>
      </c>
      <c r="B10" s="42" t="s">
        <v>13</v>
      </c>
      <c r="C10" s="14" t="s">
        <v>40</v>
      </c>
      <c r="D10" s="7"/>
      <c r="E10" s="7"/>
      <c r="F10" s="7"/>
      <c r="G10" s="7"/>
      <c r="H10" s="7"/>
      <c r="I10" s="37">
        <v>10</v>
      </c>
      <c r="J10" s="38">
        <v>0.003993055555555556</v>
      </c>
      <c r="K10" s="36">
        <f>J10+J10*I10*0.01</f>
        <v>0.004392361111111112</v>
      </c>
      <c r="L10" s="32">
        <v>3</v>
      </c>
      <c r="M10" s="7"/>
      <c r="N10" s="7"/>
      <c r="O10" s="7"/>
      <c r="P10" s="7"/>
      <c r="Q10" s="7"/>
      <c r="R10" s="37"/>
      <c r="S10" s="38">
        <v>0.011481481481481483</v>
      </c>
      <c r="T10" s="31">
        <f>S10+S10*R10*0.01</f>
        <v>0.011481481481481483</v>
      </c>
      <c r="U10" s="41"/>
      <c r="V10" s="32">
        <v>2</v>
      </c>
      <c r="W10" s="7"/>
      <c r="X10" s="7"/>
      <c r="Y10" s="7"/>
      <c r="Z10" s="7"/>
      <c r="AA10" s="7"/>
      <c r="AB10" s="37"/>
      <c r="AC10" s="60"/>
      <c r="AD10" s="38">
        <v>0.004907407407407407</v>
      </c>
      <c r="AE10" s="31">
        <f>AD10+AD10*AB10*0.01</f>
        <v>0.004907407407407407</v>
      </c>
      <c r="AF10" s="41"/>
      <c r="AG10" s="32">
        <v>2</v>
      </c>
      <c r="AH10" s="32">
        <f>AG10+V10+L10</f>
        <v>7</v>
      </c>
      <c r="AI10" s="31">
        <f>AE10+T10+K10</f>
        <v>0.02078125</v>
      </c>
      <c r="AJ10" s="32">
        <v>2</v>
      </c>
    </row>
    <row r="11" spans="1:36" ht="17.25" customHeight="1" thickBot="1">
      <c r="A11" s="30"/>
      <c r="B11" s="42"/>
      <c r="C11" s="14" t="s">
        <v>41</v>
      </c>
      <c r="D11" s="7"/>
      <c r="E11" s="7"/>
      <c r="F11" s="7">
        <v>2</v>
      </c>
      <c r="G11" s="7"/>
      <c r="H11" s="7"/>
      <c r="I11" s="37"/>
      <c r="J11" s="38"/>
      <c r="K11" s="32"/>
      <c r="L11" s="32"/>
      <c r="M11" s="7"/>
      <c r="N11" s="7"/>
      <c r="O11" s="7"/>
      <c r="P11" s="7"/>
      <c r="Q11" s="7"/>
      <c r="R11" s="37"/>
      <c r="S11" s="38"/>
      <c r="T11" s="32"/>
      <c r="U11" s="41"/>
      <c r="V11" s="32"/>
      <c r="W11" s="7"/>
      <c r="X11" s="7"/>
      <c r="Y11" s="7"/>
      <c r="Z11" s="7"/>
      <c r="AA11" s="7"/>
      <c r="AB11" s="37"/>
      <c r="AC11" s="60"/>
      <c r="AD11" s="38"/>
      <c r="AE11" s="32"/>
      <c r="AF11" s="41"/>
      <c r="AG11" s="32"/>
      <c r="AH11" s="32"/>
      <c r="AI11" s="32"/>
      <c r="AJ11" s="32"/>
    </row>
    <row r="12" spans="1:36" ht="17.25" customHeight="1" thickBot="1">
      <c r="A12" s="30">
        <v>3</v>
      </c>
      <c r="B12" s="42" t="s">
        <v>42</v>
      </c>
      <c r="C12" s="9" t="s">
        <v>43</v>
      </c>
      <c r="D12" s="7"/>
      <c r="E12" s="7"/>
      <c r="F12" s="7"/>
      <c r="G12" s="7"/>
      <c r="H12" s="7"/>
      <c r="I12" s="37"/>
      <c r="J12" s="38">
        <v>0.00431712962962963</v>
      </c>
      <c r="K12" s="36">
        <f>J12+J12*I12*0.01</f>
        <v>0.00431712962962963</v>
      </c>
      <c r="L12" s="32">
        <v>2</v>
      </c>
      <c r="M12" s="7"/>
      <c r="N12" s="7"/>
      <c r="O12" s="7">
        <v>1</v>
      </c>
      <c r="P12" s="7"/>
      <c r="Q12" s="7"/>
      <c r="R12" s="37">
        <v>10</v>
      </c>
      <c r="S12" s="38">
        <v>0.01545138888888889</v>
      </c>
      <c r="T12" s="31">
        <f>S12+S12*R12*0.01</f>
        <v>0.016996527777777777</v>
      </c>
      <c r="U12" s="41"/>
      <c r="V12" s="32">
        <v>3</v>
      </c>
      <c r="W12" s="7"/>
      <c r="X12" s="7"/>
      <c r="Y12" s="7"/>
      <c r="Z12" s="7">
        <v>1</v>
      </c>
      <c r="AA12" s="7"/>
      <c r="AB12" s="37">
        <v>9</v>
      </c>
      <c r="AC12" s="44"/>
      <c r="AD12" s="38">
        <v>0.008229166666666666</v>
      </c>
      <c r="AE12" s="31">
        <f>AD12+AD12*AB12*0.01</f>
        <v>0.008969791666666666</v>
      </c>
      <c r="AF12" s="41"/>
      <c r="AG12" s="32">
        <v>3</v>
      </c>
      <c r="AH12" s="32">
        <f>AG12+V12+L12</f>
        <v>8</v>
      </c>
      <c r="AI12" s="31">
        <f>AE12+T12+K12</f>
        <v>0.03028344907407407</v>
      </c>
      <c r="AJ12" s="32">
        <v>3</v>
      </c>
    </row>
    <row r="13" spans="1:36" ht="17.25" customHeight="1" thickBot="1">
      <c r="A13" s="30"/>
      <c r="B13" s="42"/>
      <c r="C13" s="9" t="s">
        <v>44</v>
      </c>
      <c r="D13" s="7"/>
      <c r="E13" s="7"/>
      <c r="F13" s="7"/>
      <c r="G13" s="7"/>
      <c r="H13" s="7"/>
      <c r="I13" s="37"/>
      <c r="J13" s="38"/>
      <c r="K13" s="32"/>
      <c r="L13" s="32"/>
      <c r="M13" s="7"/>
      <c r="N13" s="7"/>
      <c r="O13" s="7">
        <v>1</v>
      </c>
      <c r="P13" s="7"/>
      <c r="Q13" s="7"/>
      <c r="R13" s="37"/>
      <c r="S13" s="38"/>
      <c r="T13" s="32"/>
      <c r="U13" s="41"/>
      <c r="V13" s="32"/>
      <c r="W13" s="7"/>
      <c r="X13" s="7"/>
      <c r="Y13" s="7"/>
      <c r="Z13" s="7">
        <v>2</v>
      </c>
      <c r="AA13" s="7"/>
      <c r="AB13" s="37"/>
      <c r="AC13" s="44"/>
      <c r="AD13" s="38"/>
      <c r="AE13" s="32"/>
      <c r="AF13" s="41"/>
      <c r="AG13" s="32"/>
      <c r="AH13" s="32"/>
      <c r="AI13" s="32"/>
      <c r="AJ13" s="32"/>
    </row>
    <row r="14" spans="1:36" ht="17.25" customHeight="1" thickBot="1">
      <c r="A14" s="30">
        <v>4</v>
      </c>
      <c r="B14" s="42"/>
      <c r="C14" s="14"/>
      <c r="D14" s="7"/>
      <c r="E14" s="7"/>
      <c r="F14" s="7"/>
      <c r="G14" s="7"/>
      <c r="H14" s="7"/>
      <c r="I14" s="37"/>
      <c r="J14" s="38"/>
      <c r="K14" s="36">
        <f>J14+J14*I14*0.01</f>
        <v>0</v>
      </c>
      <c r="L14" s="32"/>
      <c r="M14" s="7"/>
      <c r="N14" s="7"/>
      <c r="O14" s="7"/>
      <c r="P14" s="7"/>
      <c r="Q14" s="7"/>
      <c r="R14" s="37"/>
      <c r="S14" s="38"/>
      <c r="T14" s="31">
        <f>S14+S14*R14*0.01</f>
        <v>0</v>
      </c>
      <c r="U14" s="32"/>
      <c r="V14" s="32"/>
      <c r="W14" s="7"/>
      <c r="X14" s="7"/>
      <c r="Y14" s="7"/>
      <c r="Z14" s="7"/>
      <c r="AA14" s="7"/>
      <c r="AB14" s="37"/>
      <c r="AC14" s="44"/>
      <c r="AD14" s="38"/>
      <c r="AE14" s="31">
        <f>AD14+AD14*AB14*0.01</f>
        <v>0</v>
      </c>
      <c r="AF14" s="32"/>
      <c r="AG14" s="32"/>
      <c r="AH14" s="32">
        <f>AG14+V14+L14</f>
        <v>0</v>
      </c>
      <c r="AI14" s="31">
        <f>AE14+T14+K14</f>
        <v>0</v>
      </c>
      <c r="AJ14" s="32" t="s">
        <v>49</v>
      </c>
    </row>
    <row r="15" spans="1:36" ht="17.25" customHeight="1" thickBot="1">
      <c r="A15" s="30"/>
      <c r="B15" s="42"/>
      <c r="C15" s="15"/>
      <c r="D15" s="7"/>
      <c r="E15" s="7"/>
      <c r="F15" s="7"/>
      <c r="G15" s="7"/>
      <c r="H15" s="7"/>
      <c r="I15" s="37"/>
      <c r="J15" s="38"/>
      <c r="K15" s="32"/>
      <c r="L15" s="32"/>
      <c r="M15" s="7"/>
      <c r="N15" s="7"/>
      <c r="O15" s="7"/>
      <c r="P15" s="7"/>
      <c r="Q15" s="7"/>
      <c r="R15" s="37"/>
      <c r="S15" s="38"/>
      <c r="T15" s="32"/>
      <c r="U15" s="32"/>
      <c r="V15" s="32"/>
      <c r="W15" s="7"/>
      <c r="X15" s="7"/>
      <c r="Y15" s="7"/>
      <c r="Z15" s="7"/>
      <c r="AA15" s="7"/>
      <c r="AB15" s="37"/>
      <c r="AC15" s="44"/>
      <c r="AD15" s="38"/>
      <c r="AE15" s="32"/>
      <c r="AF15" s="32"/>
      <c r="AG15" s="32"/>
      <c r="AH15" s="32"/>
      <c r="AI15" s="32"/>
      <c r="AJ15" s="32"/>
    </row>
    <row r="16" spans="1:36" ht="17.25" customHeight="1" thickBot="1">
      <c r="A16" s="30">
        <v>5</v>
      </c>
      <c r="B16" s="42"/>
      <c r="C16" s="14"/>
      <c r="D16" s="7"/>
      <c r="E16" s="7"/>
      <c r="F16" s="7"/>
      <c r="G16" s="7"/>
      <c r="H16" s="7"/>
      <c r="I16" s="37"/>
      <c r="J16" s="38"/>
      <c r="K16" s="36">
        <f>J16+J16*I16*0.01</f>
        <v>0</v>
      </c>
      <c r="L16" s="32"/>
      <c r="M16" s="7"/>
      <c r="N16" s="7"/>
      <c r="O16" s="7"/>
      <c r="P16" s="7"/>
      <c r="Q16" s="7"/>
      <c r="R16" s="37"/>
      <c r="S16" s="38"/>
      <c r="T16" s="31">
        <f>S16+S16*R16*0.01</f>
        <v>0</v>
      </c>
      <c r="U16" s="41"/>
      <c r="V16" s="32"/>
      <c r="W16" s="7"/>
      <c r="X16" s="7"/>
      <c r="Y16" s="7"/>
      <c r="Z16" s="7"/>
      <c r="AA16" s="7"/>
      <c r="AB16" s="37"/>
      <c r="AC16" s="60"/>
      <c r="AD16" s="38"/>
      <c r="AE16" s="31">
        <f>AD16+AD16*AB16*0.01</f>
        <v>0</v>
      </c>
      <c r="AF16" s="41"/>
      <c r="AG16" s="32"/>
      <c r="AH16" s="32">
        <f>AG16+V16+L16</f>
        <v>0</v>
      </c>
      <c r="AI16" s="31">
        <f>AE16+T16+K16</f>
        <v>0</v>
      </c>
      <c r="AJ16" s="32"/>
    </row>
    <row r="17" spans="1:36" ht="17.25" customHeight="1" thickBot="1">
      <c r="A17" s="30"/>
      <c r="B17" s="42"/>
      <c r="C17" s="14"/>
      <c r="D17" s="7"/>
      <c r="E17" s="7"/>
      <c r="F17" s="7"/>
      <c r="G17" s="7"/>
      <c r="H17" s="7"/>
      <c r="I17" s="37"/>
      <c r="J17" s="38"/>
      <c r="K17" s="32"/>
      <c r="L17" s="32"/>
      <c r="M17" s="7"/>
      <c r="N17" s="7"/>
      <c r="O17" s="7"/>
      <c r="P17" s="7"/>
      <c r="Q17" s="7"/>
      <c r="R17" s="37"/>
      <c r="S17" s="38"/>
      <c r="T17" s="32"/>
      <c r="U17" s="41"/>
      <c r="V17" s="32"/>
      <c r="W17" s="7"/>
      <c r="X17" s="7"/>
      <c r="Y17" s="7"/>
      <c r="Z17" s="7"/>
      <c r="AA17" s="7"/>
      <c r="AB17" s="37"/>
      <c r="AC17" s="60"/>
      <c r="AD17" s="38"/>
      <c r="AE17" s="32"/>
      <c r="AF17" s="41"/>
      <c r="AG17" s="32"/>
      <c r="AH17" s="32"/>
      <c r="AI17" s="32"/>
      <c r="AJ17" s="32"/>
    </row>
    <row r="18" spans="1:36" ht="17.25" customHeight="1" thickBot="1">
      <c r="A18" s="30">
        <v>6</v>
      </c>
      <c r="B18" s="42"/>
      <c r="C18" s="9"/>
      <c r="D18" s="7"/>
      <c r="E18" s="7"/>
      <c r="F18" s="7"/>
      <c r="G18" s="7"/>
      <c r="H18" s="7"/>
      <c r="I18" s="37"/>
      <c r="J18" s="38"/>
      <c r="K18" s="36">
        <f>J18+J18*I18*0.01</f>
        <v>0</v>
      </c>
      <c r="L18" s="32"/>
      <c r="M18" s="7"/>
      <c r="N18" s="7"/>
      <c r="O18" s="7"/>
      <c r="P18" s="7"/>
      <c r="Q18" s="7"/>
      <c r="R18" s="37"/>
      <c r="S18" s="38"/>
      <c r="T18" s="31">
        <f>S18+S18*R18*0.01</f>
        <v>0</v>
      </c>
      <c r="U18" s="41"/>
      <c r="V18" s="32"/>
      <c r="W18" s="7"/>
      <c r="X18" s="7"/>
      <c r="Y18" s="7"/>
      <c r="Z18" s="7"/>
      <c r="AA18" s="7"/>
      <c r="AB18" s="37"/>
      <c r="AC18" s="44"/>
      <c r="AD18" s="38"/>
      <c r="AE18" s="31">
        <f>AD18+AD18*AB18*0.01</f>
        <v>0</v>
      </c>
      <c r="AF18" s="41"/>
      <c r="AG18" s="32"/>
      <c r="AH18" s="32">
        <f>AG18+V18+L18</f>
        <v>0</v>
      </c>
      <c r="AI18" s="31">
        <f>AE18+T18+K18</f>
        <v>0</v>
      </c>
      <c r="AJ18" s="32"/>
    </row>
    <row r="19" spans="1:36" ht="17.25" customHeight="1" thickBot="1">
      <c r="A19" s="30"/>
      <c r="B19" s="42"/>
      <c r="C19" s="9"/>
      <c r="D19" s="7"/>
      <c r="E19" s="7"/>
      <c r="F19" s="7"/>
      <c r="G19" s="7"/>
      <c r="H19" s="7"/>
      <c r="I19" s="37"/>
      <c r="J19" s="38"/>
      <c r="K19" s="32"/>
      <c r="L19" s="32"/>
      <c r="M19" s="7"/>
      <c r="N19" s="7"/>
      <c r="O19" s="7"/>
      <c r="P19" s="7"/>
      <c r="Q19" s="7"/>
      <c r="R19" s="37"/>
      <c r="S19" s="38"/>
      <c r="T19" s="32"/>
      <c r="U19" s="41"/>
      <c r="V19" s="32"/>
      <c r="W19" s="7"/>
      <c r="X19" s="7"/>
      <c r="Y19" s="7"/>
      <c r="Z19" s="7"/>
      <c r="AA19" s="7"/>
      <c r="AB19" s="37"/>
      <c r="AC19" s="44"/>
      <c r="AD19" s="38"/>
      <c r="AE19" s="32"/>
      <c r="AF19" s="41"/>
      <c r="AG19" s="32"/>
      <c r="AH19" s="32"/>
      <c r="AI19" s="32"/>
      <c r="AJ19" s="32"/>
    </row>
    <row r="20" spans="1:31" ht="24" customHeight="1">
      <c r="A20" s="10" t="s">
        <v>11</v>
      </c>
      <c r="B20" s="11"/>
      <c r="C20" s="11"/>
      <c r="D20" s="11"/>
      <c r="E20" s="11"/>
      <c r="F20" s="11"/>
      <c r="G20" s="11"/>
      <c r="H20" s="11"/>
      <c r="I20" s="11"/>
      <c r="J20" s="59"/>
      <c r="K20" s="59"/>
      <c r="L20" s="59"/>
      <c r="M20" s="11"/>
      <c r="W20" s="11"/>
      <c r="AE20" t="s">
        <v>49</v>
      </c>
    </row>
    <row r="21" spans="1:23" ht="15.75" customHeight="1">
      <c r="A21" s="39" t="s">
        <v>12</v>
      </c>
      <c r="B21" s="39"/>
      <c r="C21" s="39"/>
      <c r="D21" s="39"/>
      <c r="E21" s="39"/>
      <c r="F21" s="39"/>
      <c r="G21" s="39"/>
      <c r="H21" s="39"/>
      <c r="I21" s="11"/>
      <c r="J21" s="11"/>
      <c r="K21" s="40"/>
      <c r="L21" s="40"/>
      <c r="M21" s="11"/>
      <c r="W21" s="11"/>
    </row>
    <row r="22" spans="1:23" ht="15.75" customHeight="1">
      <c r="A22" s="39"/>
      <c r="B22" s="39"/>
      <c r="C22" s="39"/>
      <c r="D22" s="39"/>
      <c r="E22" s="39"/>
      <c r="F22" s="39"/>
      <c r="G22" s="39"/>
      <c r="H22" s="39"/>
      <c r="I22" s="11"/>
      <c r="J22" s="11"/>
      <c r="K22" s="40"/>
      <c r="L22" s="40"/>
      <c r="M22" s="11"/>
      <c r="W22" s="11"/>
    </row>
    <row r="23" ht="15.75" thickBot="1"/>
    <row r="24" ht="15.75" thickBot="1">
      <c r="J24" s="43"/>
    </row>
    <row r="25" ht="15.75" thickBot="1">
      <c r="J25" s="44"/>
    </row>
    <row r="26" spans="3:10" ht="15.75" thickBot="1">
      <c r="C26" t="s">
        <v>64</v>
      </c>
      <c r="J26" s="43"/>
    </row>
    <row r="27" ht="15.75" thickBot="1">
      <c r="J27" s="44"/>
    </row>
  </sheetData>
  <sheetProtection selectLockedCells="1" selectUnlockedCells="1"/>
  <mergeCells count="159">
    <mergeCell ref="AI18:AI19"/>
    <mergeCell ref="AJ18:AJ19"/>
    <mergeCell ref="AC18:AC19"/>
    <mergeCell ref="AD18:AD19"/>
    <mergeCell ref="AE18:AE19"/>
    <mergeCell ref="AF18:AF19"/>
    <mergeCell ref="AG18:AG19"/>
    <mergeCell ref="AH18:AH19"/>
    <mergeCell ref="R18:R19"/>
    <mergeCell ref="S18:S19"/>
    <mergeCell ref="T18:T19"/>
    <mergeCell ref="U18:U19"/>
    <mergeCell ref="V18:V19"/>
    <mergeCell ref="AB18:AB19"/>
    <mergeCell ref="A18:A19"/>
    <mergeCell ref="B18:B19"/>
    <mergeCell ref="I18:I19"/>
    <mergeCell ref="J18:J19"/>
    <mergeCell ref="K18:K19"/>
    <mergeCell ref="L18:L19"/>
    <mergeCell ref="AE16:AE17"/>
    <mergeCell ref="AF16:AF17"/>
    <mergeCell ref="AG16:AG17"/>
    <mergeCell ref="AH16:AH17"/>
    <mergeCell ref="AI16:AI17"/>
    <mergeCell ref="AJ16:AJ17"/>
    <mergeCell ref="T16:T17"/>
    <mergeCell ref="U16:U17"/>
    <mergeCell ref="V16:V17"/>
    <mergeCell ref="AB16:AB17"/>
    <mergeCell ref="AC16:AC17"/>
    <mergeCell ref="AD16:AD17"/>
    <mergeCell ref="AI14:AI15"/>
    <mergeCell ref="AJ14:AJ15"/>
    <mergeCell ref="A16:A17"/>
    <mergeCell ref="B16:B17"/>
    <mergeCell ref="I16:I17"/>
    <mergeCell ref="J16:J17"/>
    <mergeCell ref="K16:K17"/>
    <mergeCell ref="L16:L17"/>
    <mergeCell ref="R16:R17"/>
    <mergeCell ref="S16:S17"/>
    <mergeCell ref="AC14:AC15"/>
    <mergeCell ref="AD14:AD15"/>
    <mergeCell ref="AE14:AE15"/>
    <mergeCell ref="AF14:AF15"/>
    <mergeCell ref="AG14:AG15"/>
    <mergeCell ref="AH14:AH15"/>
    <mergeCell ref="R14:R15"/>
    <mergeCell ref="S14:S15"/>
    <mergeCell ref="T14:T15"/>
    <mergeCell ref="U14:U15"/>
    <mergeCell ref="V14:V15"/>
    <mergeCell ref="AB14:AB15"/>
    <mergeCell ref="A14:A15"/>
    <mergeCell ref="B14:B15"/>
    <mergeCell ref="I14:I15"/>
    <mergeCell ref="J14:J15"/>
    <mergeCell ref="K14:K15"/>
    <mergeCell ref="L14:L15"/>
    <mergeCell ref="D4:L4"/>
    <mergeCell ref="M4:V4"/>
    <mergeCell ref="W4:AG4"/>
    <mergeCell ref="AH4:AH6"/>
    <mergeCell ref="AI4:AI6"/>
    <mergeCell ref="AJ4:AJ6"/>
    <mergeCell ref="H5:H6"/>
    <mergeCell ref="I5:I6"/>
    <mergeCell ref="K5:K6"/>
    <mergeCell ref="L5:L6"/>
    <mergeCell ref="A5:A7"/>
    <mergeCell ref="B5:B7"/>
    <mergeCell ref="C5:C7"/>
    <mergeCell ref="D5:D6"/>
    <mergeCell ref="E5:E6"/>
    <mergeCell ref="F5:F6"/>
    <mergeCell ref="M5:M6"/>
    <mergeCell ref="N5:N6"/>
    <mergeCell ref="O5:O6"/>
    <mergeCell ref="Q5:Q6"/>
    <mergeCell ref="R5:R6"/>
    <mergeCell ref="U5:U6"/>
    <mergeCell ref="P5:P6"/>
    <mergeCell ref="V5:V6"/>
    <mergeCell ref="W5:W6"/>
    <mergeCell ref="X5:X6"/>
    <mergeCell ref="Y5:Y6"/>
    <mergeCell ref="AA5:AA6"/>
    <mergeCell ref="AB5:AB6"/>
    <mergeCell ref="Z5:Z6"/>
    <mergeCell ref="AF5:AF6"/>
    <mergeCell ref="AG5:AG6"/>
    <mergeCell ref="A8:A9"/>
    <mergeCell ref="B8:B9"/>
    <mergeCell ref="I8:I9"/>
    <mergeCell ref="J8:J9"/>
    <mergeCell ref="K8:K9"/>
    <mergeCell ref="L8:L9"/>
    <mergeCell ref="R8:R9"/>
    <mergeCell ref="S8:S9"/>
    <mergeCell ref="AJ8:AJ9"/>
    <mergeCell ref="T8:T9"/>
    <mergeCell ref="U8:U9"/>
    <mergeCell ref="V8:V9"/>
    <mergeCell ref="AB8:AB9"/>
    <mergeCell ref="AC8:AC9"/>
    <mergeCell ref="AD8:AD9"/>
    <mergeCell ref="AH8:AH9"/>
    <mergeCell ref="R10:R11"/>
    <mergeCell ref="S10:S11"/>
    <mergeCell ref="T10:T11"/>
    <mergeCell ref="U10:U11"/>
    <mergeCell ref="AI8:AI9"/>
    <mergeCell ref="S12:S13"/>
    <mergeCell ref="K10:K11"/>
    <mergeCell ref="L10:L11"/>
    <mergeCell ref="AE8:AE9"/>
    <mergeCell ref="AF8:AF9"/>
    <mergeCell ref="AG8:AG9"/>
    <mergeCell ref="AH12:AH13"/>
    <mergeCell ref="AJ10:AJ11"/>
    <mergeCell ref="A12:A13"/>
    <mergeCell ref="B12:B13"/>
    <mergeCell ref="I12:I13"/>
    <mergeCell ref="J12:J13"/>
    <mergeCell ref="K12:K13"/>
    <mergeCell ref="V10:V11"/>
    <mergeCell ref="AB10:AB11"/>
    <mergeCell ref="AC10:AC11"/>
    <mergeCell ref="AJ12:AJ13"/>
    <mergeCell ref="T12:T13"/>
    <mergeCell ref="AG10:AG11"/>
    <mergeCell ref="AD12:AD13"/>
    <mergeCell ref="AH10:AH11"/>
    <mergeCell ref="AI10:AI11"/>
    <mergeCell ref="AD10:AD11"/>
    <mergeCell ref="AE10:AE11"/>
    <mergeCell ref="AF10:AF11"/>
    <mergeCell ref="AG12:AG13"/>
    <mergeCell ref="U12:U13"/>
    <mergeCell ref="V12:V13"/>
    <mergeCell ref="AB12:AB13"/>
    <mergeCell ref="AC12:AC13"/>
    <mergeCell ref="G5:G6"/>
    <mergeCell ref="AI12:AI13"/>
    <mergeCell ref="AF12:AF13"/>
    <mergeCell ref="AE12:AE13"/>
    <mergeCell ref="L12:L13"/>
    <mergeCell ref="R12:R13"/>
    <mergeCell ref="A21:H22"/>
    <mergeCell ref="K21:L21"/>
    <mergeCell ref="K22:L22"/>
    <mergeCell ref="J24:J25"/>
    <mergeCell ref="J26:J27"/>
    <mergeCell ref="A10:A11"/>
    <mergeCell ref="B10:B11"/>
    <mergeCell ref="I10:I11"/>
    <mergeCell ref="J10:J11"/>
    <mergeCell ref="J20:L20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 scale="71" r:id="rId1"/>
  <colBreaks count="1" manualBreakCount="1">
    <brk id="22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7"/>
  <sheetViews>
    <sheetView view="pageBreakPreview" zoomScale="60" zoomScalePageLayoutView="0" workbookViewId="0" topLeftCell="A1">
      <pane xSplit="3" topLeftCell="F1" activePane="topRight" state="frozen"/>
      <selection pane="topLeft" activeCell="A8" sqref="A8"/>
      <selection pane="topRight" activeCell="K1" sqref="K1"/>
    </sheetView>
  </sheetViews>
  <sheetFormatPr defaultColWidth="9.140625" defaultRowHeight="15"/>
  <cols>
    <col min="1" max="1" width="7.28125" style="0" customWidth="1"/>
    <col min="2" max="2" width="18.7109375" style="0" customWidth="1"/>
    <col min="3" max="3" width="21.28125" style="0" customWidth="1"/>
    <col min="4" max="8" width="7.28125" style="0" customWidth="1"/>
    <col min="9" max="9" width="3.8515625" style="0" customWidth="1"/>
    <col min="10" max="12" width="7.28125" style="0" customWidth="1"/>
    <col min="18" max="18" width="4.57421875" style="0" customWidth="1"/>
    <col min="19" max="19" width="7.421875" style="0" customWidth="1"/>
    <col min="20" max="20" width="11.140625" style="0" customWidth="1"/>
    <col min="21" max="21" width="0.13671875" style="0" customWidth="1"/>
    <col min="22" max="22" width="6.7109375" style="0" customWidth="1"/>
    <col min="28" max="28" width="4.57421875" style="0" customWidth="1"/>
    <col min="29" max="29" width="7.421875" style="0" customWidth="1"/>
    <col min="30" max="30" width="11.140625" style="0" customWidth="1"/>
    <col min="31" max="31" width="0.13671875" style="0" customWidth="1"/>
    <col min="32" max="32" width="6.7109375" style="0" customWidth="1"/>
  </cols>
  <sheetData>
    <row r="1" spans="2:28" ht="15" customHeight="1" thickBot="1">
      <c r="B1" s="1" t="s">
        <v>65</v>
      </c>
      <c r="C1" s="18"/>
      <c r="G1" s="19"/>
      <c r="H1" s="19"/>
      <c r="I1" s="19"/>
      <c r="J1" s="19"/>
      <c r="R1" s="16"/>
      <c r="AB1" s="16"/>
    </row>
    <row r="2" spans="2:28" ht="27" customHeight="1">
      <c r="B2" s="18" t="s">
        <v>60</v>
      </c>
      <c r="C2" s="18"/>
      <c r="D2" s="19" t="s">
        <v>0</v>
      </c>
      <c r="E2" s="19"/>
      <c r="G2" s="19"/>
      <c r="H2" s="19"/>
      <c r="I2" s="19"/>
      <c r="J2" s="19"/>
      <c r="R2" s="12"/>
      <c r="AB2" s="12"/>
    </row>
    <row r="3" spans="2:10" ht="15" customHeight="1" thickBot="1">
      <c r="B3" s="18"/>
      <c r="C3" s="18"/>
      <c r="D3" s="1"/>
      <c r="E3" s="19"/>
      <c r="F3" s="19"/>
      <c r="G3" s="19"/>
      <c r="H3" s="19"/>
      <c r="I3" s="19"/>
      <c r="J3" s="19"/>
    </row>
    <row r="4" spans="4:35" ht="27.75" customHeight="1" thickBot="1">
      <c r="D4" s="52" t="s">
        <v>35</v>
      </c>
      <c r="E4" s="53"/>
      <c r="F4" s="53"/>
      <c r="G4" s="53"/>
      <c r="H4" s="53"/>
      <c r="I4" s="53"/>
      <c r="J4" s="53"/>
      <c r="K4" s="53"/>
      <c r="L4" s="54"/>
      <c r="M4" s="52" t="s">
        <v>19</v>
      </c>
      <c r="N4" s="53" t="s">
        <v>22</v>
      </c>
      <c r="O4" s="53"/>
      <c r="P4" s="53"/>
      <c r="Q4" s="53"/>
      <c r="R4" s="53"/>
      <c r="S4" s="53"/>
      <c r="T4" s="53"/>
      <c r="U4" s="53"/>
      <c r="V4" s="53"/>
      <c r="W4" s="52" t="s">
        <v>21</v>
      </c>
      <c r="X4" s="53" t="s">
        <v>22</v>
      </c>
      <c r="Y4" s="53"/>
      <c r="Z4" s="53"/>
      <c r="AA4" s="53"/>
      <c r="AB4" s="53"/>
      <c r="AC4" s="53"/>
      <c r="AD4" s="53"/>
      <c r="AE4" s="53"/>
      <c r="AF4" s="53"/>
      <c r="AG4" s="55" t="s">
        <v>23</v>
      </c>
      <c r="AH4" s="56" t="s">
        <v>29</v>
      </c>
      <c r="AI4" s="55" t="s">
        <v>20</v>
      </c>
    </row>
    <row r="5" spans="1:35" ht="15.75" customHeight="1" thickBot="1">
      <c r="A5" s="50" t="s">
        <v>1</v>
      </c>
      <c r="B5" s="51" t="s">
        <v>2</v>
      </c>
      <c r="C5" s="51" t="s">
        <v>3</v>
      </c>
      <c r="D5" s="61" t="s">
        <v>53</v>
      </c>
      <c r="E5" s="33" t="s">
        <v>58</v>
      </c>
      <c r="F5" s="33" t="s">
        <v>55</v>
      </c>
      <c r="G5" s="34" t="s">
        <v>57</v>
      </c>
      <c r="H5" s="33" t="s">
        <v>56</v>
      </c>
      <c r="I5" s="48" t="s">
        <v>4</v>
      </c>
      <c r="J5" s="17"/>
      <c r="K5" s="49" t="s">
        <v>9</v>
      </c>
      <c r="L5" s="49" t="s">
        <v>6</v>
      </c>
      <c r="M5" s="33" t="s">
        <v>53</v>
      </c>
      <c r="N5" s="33" t="s">
        <v>58</v>
      </c>
      <c r="O5" s="33" t="s">
        <v>55</v>
      </c>
      <c r="P5" s="34" t="s">
        <v>57</v>
      </c>
      <c r="Q5" s="33" t="s">
        <v>56</v>
      </c>
      <c r="R5" s="47" t="s">
        <v>4</v>
      </c>
      <c r="S5" s="2"/>
      <c r="T5" s="2"/>
      <c r="U5" s="45" t="s">
        <v>5</v>
      </c>
      <c r="V5" s="46" t="s">
        <v>6</v>
      </c>
      <c r="W5" s="33" t="s">
        <v>53</v>
      </c>
      <c r="X5" s="33" t="s">
        <v>58</v>
      </c>
      <c r="Y5" s="33" t="s">
        <v>55</v>
      </c>
      <c r="Z5" s="34" t="s">
        <v>57</v>
      </c>
      <c r="AA5" s="33" t="s">
        <v>56</v>
      </c>
      <c r="AB5" s="47" t="s">
        <v>4</v>
      </c>
      <c r="AC5" s="2"/>
      <c r="AD5" s="2"/>
      <c r="AE5" s="45" t="s">
        <v>5</v>
      </c>
      <c r="AF5" s="46" t="s">
        <v>6</v>
      </c>
      <c r="AG5" s="55"/>
      <c r="AH5" s="57"/>
      <c r="AI5" s="55"/>
    </row>
    <row r="6" spans="1:35" ht="209.25" customHeight="1" thickBot="1">
      <c r="A6" s="50"/>
      <c r="B6" s="51"/>
      <c r="C6" s="51"/>
      <c r="D6" s="62"/>
      <c r="E6" s="33"/>
      <c r="F6" s="33"/>
      <c r="G6" s="35"/>
      <c r="H6" s="33"/>
      <c r="I6" s="47"/>
      <c r="J6" s="3" t="s">
        <v>8</v>
      </c>
      <c r="K6" s="45"/>
      <c r="L6" s="45"/>
      <c r="M6" s="33"/>
      <c r="N6" s="33"/>
      <c r="O6" s="33"/>
      <c r="P6" s="35"/>
      <c r="Q6" s="33"/>
      <c r="R6" s="47"/>
      <c r="S6" s="3" t="s">
        <v>8</v>
      </c>
      <c r="T6" s="3" t="s">
        <v>9</v>
      </c>
      <c r="U6" s="45"/>
      <c r="V6" s="46"/>
      <c r="W6" s="33"/>
      <c r="X6" s="33"/>
      <c r="Y6" s="33"/>
      <c r="Z6" s="35"/>
      <c r="AA6" s="33"/>
      <c r="AB6" s="47"/>
      <c r="AC6" s="3" t="s">
        <v>8</v>
      </c>
      <c r="AD6" s="3" t="s">
        <v>9</v>
      </c>
      <c r="AE6" s="45"/>
      <c r="AF6" s="46"/>
      <c r="AG6" s="55"/>
      <c r="AH6" s="58"/>
      <c r="AI6" s="55"/>
    </row>
    <row r="7" spans="1:32" ht="17.25" customHeight="1" thickBot="1">
      <c r="A7" s="50"/>
      <c r="B7" s="51"/>
      <c r="C7" s="51"/>
      <c r="D7" s="4" t="s">
        <v>10</v>
      </c>
      <c r="E7" s="4">
        <v>10</v>
      </c>
      <c r="F7" s="5">
        <v>5</v>
      </c>
      <c r="G7" s="5">
        <v>3</v>
      </c>
      <c r="H7" s="5">
        <v>1</v>
      </c>
      <c r="I7" s="6"/>
      <c r="J7" s="7"/>
      <c r="K7" s="8"/>
      <c r="L7" s="6"/>
      <c r="M7" s="4" t="s">
        <v>10</v>
      </c>
      <c r="N7" s="4">
        <v>10</v>
      </c>
      <c r="O7" s="5">
        <v>5</v>
      </c>
      <c r="P7" s="5">
        <v>3</v>
      </c>
      <c r="Q7" s="5">
        <v>1</v>
      </c>
      <c r="R7" s="6"/>
      <c r="S7" s="7"/>
      <c r="T7" s="7"/>
      <c r="U7" s="8"/>
      <c r="V7" s="6"/>
      <c r="W7" s="4" t="s">
        <v>10</v>
      </c>
      <c r="X7" s="4">
        <v>10</v>
      </c>
      <c r="Y7" s="5">
        <v>5</v>
      </c>
      <c r="Z7" s="5">
        <v>3</v>
      </c>
      <c r="AA7" s="5">
        <v>1</v>
      </c>
      <c r="AB7" s="6"/>
      <c r="AC7" s="7"/>
      <c r="AD7" s="7"/>
      <c r="AE7" s="8"/>
      <c r="AF7" s="6"/>
    </row>
    <row r="8" spans="1:35" ht="17.25" customHeight="1" thickBot="1">
      <c r="A8" s="30">
        <v>1</v>
      </c>
      <c r="B8" s="42" t="s">
        <v>16</v>
      </c>
      <c r="C8" s="14" t="s">
        <v>31</v>
      </c>
      <c r="D8" s="7"/>
      <c r="E8" s="7"/>
      <c r="F8" s="7">
        <v>1</v>
      </c>
      <c r="G8" s="7"/>
      <c r="H8" s="7"/>
      <c r="I8" s="37">
        <v>15</v>
      </c>
      <c r="J8" s="38">
        <v>0.001365740740740741</v>
      </c>
      <c r="K8" s="36">
        <f>J8+0.01*J8*I8</f>
        <v>0.001570601851851852</v>
      </c>
      <c r="L8" s="32">
        <v>1</v>
      </c>
      <c r="M8" s="7"/>
      <c r="N8" s="7"/>
      <c r="O8" s="7"/>
      <c r="P8" s="7"/>
      <c r="Q8" s="7"/>
      <c r="R8" s="37">
        <v>15</v>
      </c>
      <c r="S8" s="38">
        <v>0.002789351851851852</v>
      </c>
      <c r="T8" s="31">
        <f>S8+S8*R8*0.01</f>
        <v>0.00320775462962963</v>
      </c>
      <c r="U8" s="32"/>
      <c r="V8" s="32">
        <v>1</v>
      </c>
      <c r="W8" s="7"/>
      <c r="X8" s="7"/>
      <c r="Y8" s="7">
        <v>2</v>
      </c>
      <c r="Z8" s="7" t="s">
        <v>64</v>
      </c>
      <c r="AA8" s="7"/>
      <c r="AB8" s="37">
        <v>15</v>
      </c>
      <c r="AC8" s="38">
        <v>0.0022337962962962967</v>
      </c>
      <c r="AD8" s="31">
        <f>AC8+AC8*AB8*0.01</f>
        <v>0.0025688657407407414</v>
      </c>
      <c r="AE8" s="32"/>
      <c r="AF8" s="32">
        <v>1</v>
      </c>
      <c r="AG8" s="32">
        <f>AF8+V8+L8</f>
        <v>3</v>
      </c>
      <c r="AH8" s="31">
        <f>AD8+T8+K8</f>
        <v>0.007347222222222224</v>
      </c>
      <c r="AI8" s="32">
        <v>1</v>
      </c>
    </row>
    <row r="9" spans="1:35" ht="17.25" customHeight="1" thickBot="1">
      <c r="A9" s="30"/>
      <c r="B9" s="42"/>
      <c r="C9" s="15" t="s">
        <v>18</v>
      </c>
      <c r="D9" s="7"/>
      <c r="E9" s="7"/>
      <c r="F9" s="7">
        <v>2</v>
      </c>
      <c r="G9" s="7"/>
      <c r="H9" s="7"/>
      <c r="I9" s="37"/>
      <c r="J9" s="38"/>
      <c r="K9" s="32"/>
      <c r="L9" s="32"/>
      <c r="M9" s="7"/>
      <c r="N9" s="7">
        <v>1</v>
      </c>
      <c r="O9" s="7">
        <v>1</v>
      </c>
      <c r="P9" s="7"/>
      <c r="Q9" s="7"/>
      <c r="R9" s="37"/>
      <c r="S9" s="38"/>
      <c r="T9" s="32"/>
      <c r="U9" s="32"/>
      <c r="V9" s="32"/>
      <c r="W9" s="7"/>
      <c r="X9" s="7"/>
      <c r="Y9" s="7">
        <v>1</v>
      </c>
      <c r="Z9" s="7"/>
      <c r="AA9" s="7"/>
      <c r="AB9" s="37"/>
      <c r="AC9" s="38"/>
      <c r="AD9" s="32"/>
      <c r="AE9" s="32"/>
      <c r="AF9" s="32"/>
      <c r="AG9" s="32"/>
      <c r="AH9" s="32"/>
      <c r="AI9" s="32"/>
    </row>
    <row r="10" spans="1:35" ht="17.25" customHeight="1" thickBot="1">
      <c r="A10" s="30">
        <v>2</v>
      </c>
      <c r="B10" s="42" t="s">
        <v>16</v>
      </c>
      <c r="C10" s="14" t="s">
        <v>63</v>
      </c>
      <c r="D10" s="7"/>
      <c r="E10" s="7">
        <v>1</v>
      </c>
      <c r="F10" s="7"/>
      <c r="G10" s="7"/>
      <c r="H10" s="7"/>
      <c r="I10" s="37">
        <v>10</v>
      </c>
      <c r="J10" s="38">
        <v>0.0020486111111111113</v>
      </c>
      <c r="K10" s="36">
        <f>J10+0.01*J10*I10</f>
        <v>0.0022534722222222222</v>
      </c>
      <c r="L10" s="32">
        <v>3</v>
      </c>
      <c r="M10" s="7"/>
      <c r="N10" s="7"/>
      <c r="O10" s="7">
        <v>1</v>
      </c>
      <c r="P10" s="7"/>
      <c r="Q10" s="7"/>
      <c r="R10" s="37">
        <v>5</v>
      </c>
      <c r="S10" s="38">
        <v>0.0051736111111111115</v>
      </c>
      <c r="T10" s="31">
        <f>S10+S10*R10*0.01</f>
        <v>0.005432291666666667</v>
      </c>
      <c r="U10" s="41"/>
      <c r="V10" s="32">
        <v>3</v>
      </c>
      <c r="W10" s="7"/>
      <c r="X10" s="7"/>
      <c r="Y10" s="7">
        <v>2</v>
      </c>
      <c r="Z10" s="7"/>
      <c r="AA10" s="7"/>
      <c r="AB10" s="37">
        <v>25</v>
      </c>
      <c r="AC10" s="38">
        <v>0.004456018518518519</v>
      </c>
      <c r="AD10" s="31">
        <f>AC10+AC10*AB10*0.01</f>
        <v>0.005570023148148149</v>
      </c>
      <c r="AE10" s="41"/>
      <c r="AF10" s="32">
        <v>3</v>
      </c>
      <c r="AG10" s="32">
        <f>AF10+V10+L10</f>
        <v>9</v>
      </c>
      <c r="AH10" s="31">
        <f>AD10+T10+K10</f>
        <v>0.013255787037037038</v>
      </c>
      <c r="AI10" s="32">
        <v>3</v>
      </c>
    </row>
    <row r="11" spans="1:35" ht="17.25" customHeight="1" thickBot="1">
      <c r="A11" s="30"/>
      <c r="B11" s="42"/>
      <c r="C11" s="14" t="s">
        <v>17</v>
      </c>
      <c r="D11" s="7"/>
      <c r="E11" s="7"/>
      <c r="F11" s="7"/>
      <c r="G11" s="7"/>
      <c r="H11" s="7"/>
      <c r="I11" s="37"/>
      <c r="J11" s="38"/>
      <c r="K11" s="32"/>
      <c r="L11" s="32"/>
      <c r="M11" s="7"/>
      <c r="N11" s="7"/>
      <c r="O11" s="7"/>
      <c r="P11" s="7"/>
      <c r="Q11" s="7"/>
      <c r="R11" s="37"/>
      <c r="S11" s="38"/>
      <c r="T11" s="32"/>
      <c r="U11" s="41"/>
      <c r="V11" s="32"/>
      <c r="W11" s="7"/>
      <c r="X11" s="7">
        <v>1</v>
      </c>
      <c r="Y11" s="7">
        <v>1</v>
      </c>
      <c r="Z11" s="7"/>
      <c r="AA11" s="7"/>
      <c r="AB11" s="37"/>
      <c r="AC11" s="38"/>
      <c r="AD11" s="32"/>
      <c r="AE11" s="41"/>
      <c r="AF11" s="32"/>
      <c r="AG11" s="32"/>
      <c r="AH11" s="32"/>
      <c r="AI11" s="32"/>
    </row>
    <row r="12" spans="1:35" ht="17.25" customHeight="1" thickBot="1">
      <c r="A12" s="30">
        <v>3</v>
      </c>
      <c r="B12" s="42" t="s">
        <v>13</v>
      </c>
      <c r="C12" s="9" t="s">
        <v>14</v>
      </c>
      <c r="D12" s="7"/>
      <c r="E12" s="7"/>
      <c r="F12" s="7"/>
      <c r="G12" s="7"/>
      <c r="H12" s="7"/>
      <c r="I12" s="37"/>
      <c r="J12" s="38">
        <v>0.0017939814814814815</v>
      </c>
      <c r="K12" s="36">
        <f>J12+0.01*J12*I12</f>
        <v>0.0017939814814814815</v>
      </c>
      <c r="L12" s="32">
        <v>2</v>
      </c>
      <c r="M12" s="7"/>
      <c r="N12" s="7"/>
      <c r="O12" s="7">
        <v>1</v>
      </c>
      <c r="P12" s="7"/>
      <c r="Q12" s="7"/>
      <c r="R12" s="37">
        <v>5</v>
      </c>
      <c r="S12" s="38">
        <v>0.0038541666666666668</v>
      </c>
      <c r="T12" s="31">
        <f>S12+S12*R12*0.01</f>
        <v>0.004046875</v>
      </c>
      <c r="U12" s="41"/>
      <c r="V12" s="32">
        <v>2</v>
      </c>
      <c r="W12" s="7"/>
      <c r="X12" s="7"/>
      <c r="Y12" s="7"/>
      <c r="Z12" s="7"/>
      <c r="AA12" s="7"/>
      <c r="AB12" s="37">
        <v>15</v>
      </c>
      <c r="AC12" s="38">
        <v>0.004016203703703703</v>
      </c>
      <c r="AD12" s="31">
        <f>AC12+AC12*AB12*0.01</f>
        <v>0.004618634259259259</v>
      </c>
      <c r="AE12" s="41"/>
      <c r="AF12" s="32">
        <v>2</v>
      </c>
      <c r="AG12" s="32">
        <f>AF12+V12+L12</f>
        <v>6</v>
      </c>
      <c r="AH12" s="31">
        <f>AD12+T12+K12</f>
        <v>0.01045949074074074</v>
      </c>
      <c r="AI12" s="32">
        <v>2</v>
      </c>
    </row>
    <row r="13" spans="1:35" ht="17.25" customHeight="1" thickBot="1">
      <c r="A13" s="30"/>
      <c r="B13" s="42"/>
      <c r="C13" s="9" t="s">
        <v>15</v>
      </c>
      <c r="D13" s="7"/>
      <c r="E13" s="7"/>
      <c r="F13" s="7"/>
      <c r="G13" s="7"/>
      <c r="H13" s="7"/>
      <c r="I13" s="37"/>
      <c r="J13" s="38"/>
      <c r="K13" s="32"/>
      <c r="L13" s="32"/>
      <c r="M13" s="7"/>
      <c r="N13" s="7"/>
      <c r="O13" s="7"/>
      <c r="P13" s="7"/>
      <c r="Q13" s="7"/>
      <c r="R13" s="37"/>
      <c r="S13" s="38"/>
      <c r="T13" s="32"/>
      <c r="U13" s="41"/>
      <c r="V13" s="32"/>
      <c r="W13" s="7"/>
      <c r="X13" s="7">
        <v>1</v>
      </c>
      <c r="Y13" s="7">
        <v>1</v>
      </c>
      <c r="Z13" s="7"/>
      <c r="AA13" s="7"/>
      <c r="AB13" s="37"/>
      <c r="AC13" s="38"/>
      <c r="AD13" s="32"/>
      <c r="AE13" s="41"/>
      <c r="AF13" s="32"/>
      <c r="AG13" s="32"/>
      <c r="AH13" s="32"/>
      <c r="AI13" s="32"/>
    </row>
    <row r="14" spans="1:35" ht="17.25" customHeight="1" thickBot="1">
      <c r="A14" s="30">
        <v>4</v>
      </c>
      <c r="B14" s="42"/>
      <c r="C14" s="14"/>
      <c r="D14" s="7"/>
      <c r="E14" s="7"/>
      <c r="F14" s="7"/>
      <c r="G14" s="7"/>
      <c r="H14" s="7"/>
      <c r="I14" s="37"/>
      <c r="J14" s="38"/>
      <c r="K14" s="36">
        <f>J14+0.01*J14*I14</f>
        <v>0</v>
      </c>
      <c r="L14" s="32"/>
      <c r="M14" s="7"/>
      <c r="N14" s="7"/>
      <c r="O14" s="7"/>
      <c r="P14" s="7"/>
      <c r="Q14" s="7"/>
      <c r="R14" s="37"/>
      <c r="S14" s="38"/>
      <c r="T14" s="31">
        <f>S14+S14*R14*0.01</f>
        <v>0</v>
      </c>
      <c r="U14" s="32"/>
      <c r="V14" s="32"/>
      <c r="W14" s="7"/>
      <c r="X14" s="7"/>
      <c r="Y14" s="7"/>
      <c r="Z14" s="7"/>
      <c r="AA14" s="7"/>
      <c r="AB14" s="37"/>
      <c r="AC14" s="38"/>
      <c r="AD14" s="31">
        <f>AC14+AC14*AB14*0.01</f>
        <v>0</v>
      </c>
      <c r="AE14" s="32"/>
      <c r="AF14" s="32">
        <v>1</v>
      </c>
      <c r="AG14" s="32"/>
      <c r="AH14" s="31">
        <f>AD14+T14+K14</f>
        <v>0</v>
      </c>
      <c r="AI14" s="32"/>
    </row>
    <row r="15" spans="1:35" ht="17.25" customHeight="1" thickBot="1">
      <c r="A15" s="30"/>
      <c r="B15" s="42"/>
      <c r="C15" s="15"/>
      <c r="D15" s="7"/>
      <c r="E15" s="7"/>
      <c r="F15" s="7"/>
      <c r="G15" s="7"/>
      <c r="H15" s="7"/>
      <c r="I15" s="37"/>
      <c r="J15" s="38"/>
      <c r="K15" s="32"/>
      <c r="L15" s="32"/>
      <c r="M15" s="7"/>
      <c r="N15" s="7"/>
      <c r="O15" s="7"/>
      <c r="P15" s="7"/>
      <c r="Q15" s="7"/>
      <c r="R15" s="37"/>
      <c r="S15" s="38"/>
      <c r="T15" s="32"/>
      <c r="U15" s="32"/>
      <c r="V15" s="32"/>
      <c r="W15" s="7"/>
      <c r="X15" s="7"/>
      <c r="Y15" s="7"/>
      <c r="Z15" s="7"/>
      <c r="AA15" s="7"/>
      <c r="AB15" s="37"/>
      <c r="AC15" s="38"/>
      <c r="AD15" s="32"/>
      <c r="AE15" s="32"/>
      <c r="AF15" s="32"/>
      <c r="AG15" s="32"/>
      <c r="AH15" s="32"/>
      <c r="AI15" s="32"/>
    </row>
    <row r="16" spans="1:35" ht="17.25" customHeight="1" thickBot="1">
      <c r="A16" s="30">
        <v>5</v>
      </c>
      <c r="B16" s="42"/>
      <c r="C16" s="14"/>
      <c r="D16" s="7"/>
      <c r="E16" s="7"/>
      <c r="F16" s="7"/>
      <c r="G16" s="7"/>
      <c r="H16" s="7"/>
      <c r="I16" s="37"/>
      <c r="J16" s="38"/>
      <c r="K16" s="36">
        <f>J16+0.01*J16*I16</f>
        <v>0</v>
      </c>
      <c r="L16" s="32"/>
      <c r="M16" s="7"/>
      <c r="N16" s="7"/>
      <c r="O16" s="7"/>
      <c r="P16" s="7"/>
      <c r="Q16" s="7"/>
      <c r="R16" s="37"/>
      <c r="S16" s="38"/>
      <c r="T16" s="31">
        <f>S16+S16*R16*0.01</f>
        <v>0</v>
      </c>
      <c r="U16" s="41"/>
      <c r="V16" s="32"/>
      <c r="W16" s="7"/>
      <c r="X16" s="7"/>
      <c r="Y16" s="7"/>
      <c r="Z16" s="7"/>
      <c r="AA16" s="7"/>
      <c r="AB16" s="37"/>
      <c r="AC16" s="38"/>
      <c r="AD16" s="31">
        <f>AC16+AC16*AB16*0.01</f>
        <v>0</v>
      </c>
      <c r="AE16" s="41"/>
      <c r="AF16" s="32">
        <v>3</v>
      </c>
      <c r="AG16" s="32"/>
      <c r="AH16" s="31">
        <f>AD16+T16+K16</f>
        <v>0</v>
      </c>
      <c r="AI16" s="32"/>
    </row>
    <row r="17" spans="1:35" ht="17.25" customHeight="1" thickBot="1">
      <c r="A17" s="30"/>
      <c r="B17" s="42"/>
      <c r="C17" s="14"/>
      <c r="D17" s="7"/>
      <c r="E17" s="7"/>
      <c r="F17" s="7"/>
      <c r="G17" s="7"/>
      <c r="H17" s="7"/>
      <c r="I17" s="37"/>
      <c r="J17" s="38"/>
      <c r="K17" s="32"/>
      <c r="L17" s="32"/>
      <c r="M17" s="7"/>
      <c r="N17" s="7"/>
      <c r="O17" s="7"/>
      <c r="P17" s="7"/>
      <c r="Q17" s="7"/>
      <c r="R17" s="37"/>
      <c r="S17" s="38"/>
      <c r="T17" s="32"/>
      <c r="U17" s="41"/>
      <c r="V17" s="32"/>
      <c r="W17" s="7"/>
      <c r="X17" s="7"/>
      <c r="Y17" s="7"/>
      <c r="Z17" s="7"/>
      <c r="AA17" s="7"/>
      <c r="AB17" s="37"/>
      <c r="AC17" s="38"/>
      <c r="AD17" s="32"/>
      <c r="AE17" s="41"/>
      <c r="AF17" s="32"/>
      <c r="AG17" s="32"/>
      <c r="AH17" s="32"/>
      <c r="AI17" s="32"/>
    </row>
    <row r="18" spans="1:35" ht="17.25" customHeight="1" thickBot="1">
      <c r="A18" s="30">
        <v>6</v>
      </c>
      <c r="B18" s="42"/>
      <c r="C18" s="9"/>
      <c r="D18" s="7"/>
      <c r="E18" s="7"/>
      <c r="F18" s="7"/>
      <c r="G18" s="7"/>
      <c r="H18" s="7"/>
      <c r="I18" s="37"/>
      <c r="J18" s="38"/>
      <c r="K18" s="36">
        <f>J18+0.01*J18*I18</f>
        <v>0</v>
      </c>
      <c r="L18" s="32"/>
      <c r="M18" s="7"/>
      <c r="N18" s="7"/>
      <c r="O18" s="7"/>
      <c r="P18" s="7"/>
      <c r="Q18" s="7"/>
      <c r="R18" s="37"/>
      <c r="S18" s="38"/>
      <c r="T18" s="31">
        <f>S18+S18*R18*0.01</f>
        <v>0</v>
      </c>
      <c r="U18" s="41"/>
      <c r="V18" s="32"/>
      <c r="W18" s="7"/>
      <c r="X18" s="7"/>
      <c r="Y18" s="7"/>
      <c r="Z18" s="7"/>
      <c r="AA18" s="7"/>
      <c r="AB18" s="37"/>
      <c r="AC18" s="38"/>
      <c r="AD18" s="31">
        <f>AC18+AC18*AB18*0.01</f>
        <v>0</v>
      </c>
      <c r="AE18" s="41"/>
      <c r="AF18" s="32">
        <v>2</v>
      </c>
      <c r="AG18" s="32"/>
      <c r="AH18" s="31">
        <f>AD18+T18+K18</f>
        <v>0</v>
      </c>
      <c r="AI18" s="32"/>
    </row>
    <row r="19" spans="1:35" ht="17.25" customHeight="1" thickBot="1">
      <c r="A19" s="30"/>
      <c r="B19" s="42"/>
      <c r="C19" s="9"/>
      <c r="D19" s="7"/>
      <c r="E19" s="7"/>
      <c r="F19" s="7"/>
      <c r="G19" s="7"/>
      <c r="H19" s="7"/>
      <c r="I19" s="37"/>
      <c r="J19" s="38"/>
      <c r="K19" s="32"/>
      <c r="L19" s="32"/>
      <c r="M19" s="7"/>
      <c r="N19" s="7"/>
      <c r="O19" s="7"/>
      <c r="P19" s="7"/>
      <c r="Q19" s="7"/>
      <c r="R19" s="37"/>
      <c r="S19" s="38"/>
      <c r="T19" s="32"/>
      <c r="U19" s="41"/>
      <c r="V19" s="32"/>
      <c r="W19" s="7"/>
      <c r="X19" s="7"/>
      <c r="Y19" s="7"/>
      <c r="Z19" s="7"/>
      <c r="AA19" s="7"/>
      <c r="AB19" s="37"/>
      <c r="AC19" s="38"/>
      <c r="AD19" s="32"/>
      <c r="AE19" s="41"/>
      <c r="AF19" s="32"/>
      <c r="AG19" s="32"/>
      <c r="AH19" s="32"/>
      <c r="AI19" s="32"/>
    </row>
    <row r="20" spans="1:23" ht="27.75" customHeight="1">
      <c r="A20" s="10" t="s">
        <v>11</v>
      </c>
      <c r="B20" s="11"/>
      <c r="C20" s="11"/>
      <c r="D20" s="11"/>
      <c r="E20" s="11"/>
      <c r="F20" s="11"/>
      <c r="G20" s="11"/>
      <c r="H20" s="11"/>
      <c r="I20" s="11"/>
      <c r="J20" s="59"/>
      <c r="K20" s="59"/>
      <c r="L20" s="59"/>
      <c r="M20" s="11"/>
      <c r="W20" s="11"/>
    </row>
    <row r="21" spans="1:23" ht="15.75" customHeight="1">
      <c r="A21" s="39" t="s">
        <v>12</v>
      </c>
      <c r="B21" s="39"/>
      <c r="C21" s="39"/>
      <c r="D21" s="39"/>
      <c r="E21" s="39"/>
      <c r="F21" s="39"/>
      <c r="G21" s="39"/>
      <c r="H21" s="39"/>
      <c r="I21" s="11"/>
      <c r="J21" s="11"/>
      <c r="K21" s="40"/>
      <c r="L21" s="40"/>
      <c r="M21" s="11"/>
      <c r="W21" s="11"/>
    </row>
    <row r="22" spans="1:23" ht="15.75" customHeight="1">
      <c r="A22" s="39"/>
      <c r="B22" s="39"/>
      <c r="C22" s="39"/>
      <c r="D22" s="39"/>
      <c r="E22" s="39"/>
      <c r="F22" s="39"/>
      <c r="G22" s="39"/>
      <c r="H22" s="39"/>
      <c r="I22" s="11"/>
      <c r="J22" s="11"/>
      <c r="K22" s="40"/>
      <c r="L22" s="40"/>
      <c r="M22" s="11"/>
      <c r="W22" s="11"/>
    </row>
    <row r="23" ht="15.75" thickBot="1"/>
    <row r="24" ht="15.75" thickBot="1">
      <c r="J24" s="43"/>
    </row>
    <row r="25" ht="15.75" thickBot="1">
      <c r="J25" s="44"/>
    </row>
    <row r="26" ht="15.75" thickBot="1">
      <c r="J26" s="43">
        <v>0.3298611111111111</v>
      </c>
    </row>
    <row r="27" ht="15.75" thickBot="1">
      <c r="J27" s="44"/>
    </row>
  </sheetData>
  <sheetProtection selectLockedCells="1" selectUnlockedCells="1"/>
  <mergeCells count="153">
    <mergeCell ref="AI18:AI19"/>
    <mergeCell ref="AC18:AC19"/>
    <mergeCell ref="AD18:AD19"/>
    <mergeCell ref="AE18:AE19"/>
    <mergeCell ref="AF18:AF19"/>
    <mergeCell ref="AG18:AG19"/>
    <mergeCell ref="AH18:AH19"/>
    <mergeCell ref="R18:R19"/>
    <mergeCell ref="S18:S19"/>
    <mergeCell ref="T18:T19"/>
    <mergeCell ref="U18:U19"/>
    <mergeCell ref="V18:V19"/>
    <mergeCell ref="AB18:AB19"/>
    <mergeCell ref="AF16:AF17"/>
    <mergeCell ref="AG16:AG17"/>
    <mergeCell ref="AH16:AH17"/>
    <mergeCell ref="AI16:AI17"/>
    <mergeCell ref="A18:A19"/>
    <mergeCell ref="B18:B19"/>
    <mergeCell ref="I18:I19"/>
    <mergeCell ref="J18:J19"/>
    <mergeCell ref="K18:K19"/>
    <mergeCell ref="L18:L19"/>
    <mergeCell ref="U16:U17"/>
    <mergeCell ref="V16:V17"/>
    <mergeCell ref="AB16:AB17"/>
    <mergeCell ref="AC16:AC17"/>
    <mergeCell ref="AD16:AD17"/>
    <mergeCell ref="AE16:AE17"/>
    <mergeCell ref="AI14:AI15"/>
    <mergeCell ref="A16:A17"/>
    <mergeCell ref="B16:B17"/>
    <mergeCell ref="I16:I17"/>
    <mergeCell ref="J16:J17"/>
    <mergeCell ref="K16:K17"/>
    <mergeCell ref="L16:L17"/>
    <mergeCell ref="R16:R17"/>
    <mergeCell ref="S16:S17"/>
    <mergeCell ref="T16:T17"/>
    <mergeCell ref="AC14:AC15"/>
    <mergeCell ref="AD14:AD15"/>
    <mergeCell ref="AE14:AE15"/>
    <mergeCell ref="AF14:AF15"/>
    <mergeCell ref="AG14:AG15"/>
    <mergeCell ref="AH14:AH15"/>
    <mergeCell ref="R14:R15"/>
    <mergeCell ref="S14:S15"/>
    <mergeCell ref="T14:T15"/>
    <mergeCell ref="U14:U15"/>
    <mergeCell ref="V14:V15"/>
    <mergeCell ref="AB14:AB15"/>
    <mergeCell ref="A14:A15"/>
    <mergeCell ref="B14:B15"/>
    <mergeCell ref="I14:I15"/>
    <mergeCell ref="J14:J15"/>
    <mergeCell ref="K14:K15"/>
    <mergeCell ref="L14:L15"/>
    <mergeCell ref="AG10:AG11"/>
    <mergeCell ref="AI10:AI11"/>
    <mergeCell ref="AG12:AG13"/>
    <mergeCell ref="AI12:AI13"/>
    <mergeCell ref="AH8:AH9"/>
    <mergeCell ref="AH10:AH11"/>
    <mergeCell ref="AH12:AH13"/>
    <mergeCell ref="AG4:AG6"/>
    <mergeCell ref="AI4:AI6"/>
    <mergeCell ref="AG8:AG9"/>
    <mergeCell ref="AI8:AI9"/>
    <mergeCell ref="AH4:AH6"/>
    <mergeCell ref="V5:V6"/>
    <mergeCell ref="AE8:AE9"/>
    <mergeCell ref="AF8:AF9"/>
    <mergeCell ref="W5:W6"/>
    <mergeCell ref="W4:AF4"/>
    <mergeCell ref="R12:R13"/>
    <mergeCell ref="S12:S13"/>
    <mergeCell ref="T12:T13"/>
    <mergeCell ref="U12:U13"/>
    <mergeCell ref="V12:V13"/>
    <mergeCell ref="D4:L4"/>
    <mergeCell ref="M4:V4"/>
    <mergeCell ref="R8:R9"/>
    <mergeCell ref="U5:U6"/>
    <mergeCell ref="R10:R11"/>
    <mergeCell ref="S10:S11"/>
    <mergeCell ref="T10:T11"/>
    <mergeCell ref="U10:U11"/>
    <mergeCell ref="V10:V11"/>
    <mergeCell ref="I5:I6"/>
    <mergeCell ref="S8:S9"/>
    <mergeCell ref="T8:T9"/>
    <mergeCell ref="U8:U9"/>
    <mergeCell ref="V8:V9"/>
    <mergeCell ref="M5:M6"/>
    <mergeCell ref="N5:N6"/>
    <mergeCell ref="O5:O6"/>
    <mergeCell ref="Q5:Q6"/>
    <mergeCell ref="R5:R6"/>
    <mergeCell ref="B5:B7"/>
    <mergeCell ref="C5:C7"/>
    <mergeCell ref="D5:D6"/>
    <mergeCell ref="E5:E6"/>
    <mergeCell ref="F5:F6"/>
    <mergeCell ref="H5:H6"/>
    <mergeCell ref="J10:J11"/>
    <mergeCell ref="K5:K6"/>
    <mergeCell ref="L5:L6"/>
    <mergeCell ref="A8:A9"/>
    <mergeCell ref="B8:B9"/>
    <mergeCell ref="I8:I9"/>
    <mergeCell ref="J8:J9"/>
    <mergeCell ref="K8:K9"/>
    <mergeCell ref="L8:L9"/>
    <mergeCell ref="A5:A7"/>
    <mergeCell ref="L10:L11"/>
    <mergeCell ref="A12:A13"/>
    <mergeCell ref="B12:B13"/>
    <mergeCell ref="I12:I13"/>
    <mergeCell ref="J12:J13"/>
    <mergeCell ref="K12:K13"/>
    <mergeCell ref="L12:L13"/>
    <mergeCell ref="A10:A11"/>
    <mergeCell ref="B10:B11"/>
    <mergeCell ref="I10:I11"/>
    <mergeCell ref="J20:L20"/>
    <mergeCell ref="A21:H22"/>
    <mergeCell ref="K21:L21"/>
    <mergeCell ref="K22:L22"/>
    <mergeCell ref="J26:J27"/>
    <mergeCell ref="J24:J25"/>
    <mergeCell ref="Y5:Y6"/>
    <mergeCell ref="AA5:AA6"/>
    <mergeCell ref="AB5:AB6"/>
    <mergeCell ref="AE5:AE6"/>
    <mergeCell ref="AF5:AF6"/>
    <mergeCell ref="Z5:Z6"/>
    <mergeCell ref="AE12:AE13"/>
    <mergeCell ref="AF12:AF13"/>
    <mergeCell ref="AB10:AB11"/>
    <mergeCell ref="AC10:AC11"/>
    <mergeCell ref="AD10:AD11"/>
    <mergeCell ref="AE10:AE11"/>
    <mergeCell ref="AF10:AF11"/>
    <mergeCell ref="P5:P6"/>
    <mergeCell ref="G5:G6"/>
    <mergeCell ref="AB12:AB13"/>
    <mergeCell ref="AC12:AC13"/>
    <mergeCell ref="AD12:AD13"/>
    <mergeCell ref="AB8:AB9"/>
    <mergeCell ref="AC8:AC9"/>
    <mergeCell ref="AD8:AD9"/>
    <mergeCell ref="K10:K11"/>
    <mergeCell ref="X5:X6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 scale="75" r:id="rId1"/>
  <rowBreaks count="1" manualBreakCount="1">
    <brk id="23" max="255" man="1"/>
  </rowBreaks>
  <colBreaks count="1" manualBreakCount="1">
    <brk id="22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7"/>
  <sheetViews>
    <sheetView view="pageBreakPreview" zoomScale="60" zoomScalePageLayoutView="0" workbookViewId="0" topLeftCell="A1">
      <pane xSplit="3" topLeftCell="E1" activePane="topRight" state="frozen"/>
      <selection pane="topLeft" activeCell="A8" sqref="A8"/>
      <selection pane="topRight" activeCell="AG16" sqref="AG16:AG17"/>
    </sheetView>
  </sheetViews>
  <sheetFormatPr defaultColWidth="9.140625" defaultRowHeight="15"/>
  <cols>
    <col min="1" max="1" width="7.57421875" style="0" customWidth="1"/>
    <col min="2" max="2" width="22.7109375" style="0" customWidth="1"/>
    <col min="3" max="3" width="20.00390625" style="0" customWidth="1"/>
    <col min="4" max="8" width="7.28125" style="0" customWidth="1"/>
    <col min="9" max="9" width="3.8515625" style="0" customWidth="1"/>
    <col min="10" max="10" width="7.8515625" style="0" customWidth="1"/>
    <col min="11" max="12" width="7.28125" style="0" customWidth="1"/>
    <col min="18" max="18" width="4.57421875" style="0" customWidth="1"/>
    <col min="19" max="19" width="7.421875" style="0" customWidth="1"/>
    <col min="20" max="20" width="11.140625" style="0" customWidth="1"/>
    <col min="21" max="21" width="0.13671875" style="0" customWidth="1"/>
    <col min="22" max="22" width="6.7109375" style="0" customWidth="1"/>
    <col min="28" max="28" width="4.57421875" style="0" customWidth="1"/>
    <col min="29" max="29" width="7.421875" style="0" customWidth="1"/>
    <col min="30" max="30" width="11.140625" style="0" customWidth="1"/>
    <col min="31" max="31" width="0.13671875" style="0" customWidth="1"/>
    <col min="32" max="32" width="6.7109375" style="0" customWidth="1"/>
  </cols>
  <sheetData>
    <row r="1" spans="1:29" ht="20.25" customHeight="1">
      <c r="A1" s="1" t="s">
        <v>30</v>
      </c>
      <c r="C1" s="1" t="s">
        <v>65</v>
      </c>
      <c r="G1" s="19"/>
      <c r="H1" s="19"/>
      <c r="I1" s="19"/>
      <c r="J1" s="19"/>
      <c r="R1" s="12" t="s">
        <v>64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2:29" ht="27" customHeight="1">
      <c r="B2" s="18" t="s">
        <v>59</v>
      </c>
      <c r="C2" s="18"/>
      <c r="D2" s="19" t="s">
        <v>0</v>
      </c>
      <c r="E2" s="19"/>
      <c r="G2" s="19"/>
      <c r="H2" s="19"/>
      <c r="I2" s="19"/>
      <c r="J2" s="19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2:10" ht="15" customHeight="1" thickBot="1">
      <c r="B3" s="18"/>
      <c r="C3" s="18"/>
      <c r="D3" s="1"/>
      <c r="E3" s="19"/>
      <c r="F3" s="19"/>
      <c r="G3" s="19"/>
      <c r="H3" s="19"/>
      <c r="I3" s="19"/>
      <c r="J3" s="19"/>
    </row>
    <row r="4" spans="4:35" ht="27.75" customHeight="1" thickBot="1">
      <c r="D4" s="52" t="s">
        <v>35</v>
      </c>
      <c r="E4" s="53"/>
      <c r="F4" s="53"/>
      <c r="G4" s="53"/>
      <c r="H4" s="53"/>
      <c r="I4" s="53"/>
      <c r="J4" s="53"/>
      <c r="K4" s="53"/>
      <c r="L4" s="54"/>
      <c r="M4" s="52" t="s">
        <v>19</v>
      </c>
      <c r="N4" s="53"/>
      <c r="O4" s="53"/>
      <c r="P4" s="53"/>
      <c r="Q4" s="53"/>
      <c r="R4" s="53"/>
      <c r="S4" s="53"/>
      <c r="T4" s="53"/>
      <c r="U4" s="53"/>
      <c r="V4" s="54"/>
      <c r="W4" s="63" t="s">
        <v>21</v>
      </c>
      <c r="X4" s="64"/>
      <c r="Y4" s="64"/>
      <c r="Z4" s="64"/>
      <c r="AA4" s="64"/>
      <c r="AB4" s="64"/>
      <c r="AC4" s="64"/>
      <c r="AD4" s="64"/>
      <c r="AE4" s="64"/>
      <c r="AF4" s="65"/>
      <c r="AG4" s="56" t="s">
        <v>23</v>
      </c>
      <c r="AH4" s="56" t="s">
        <v>29</v>
      </c>
      <c r="AI4" s="56" t="s">
        <v>20</v>
      </c>
    </row>
    <row r="5" spans="1:35" ht="15.75" customHeight="1" thickBot="1">
      <c r="A5" s="69" t="s">
        <v>1</v>
      </c>
      <c r="B5" s="77" t="s">
        <v>2</v>
      </c>
      <c r="C5" s="51" t="s">
        <v>3</v>
      </c>
      <c r="D5" s="33" t="s">
        <v>53</v>
      </c>
      <c r="E5" s="33" t="s">
        <v>58</v>
      </c>
      <c r="F5" s="33" t="s">
        <v>55</v>
      </c>
      <c r="G5" s="71" t="s">
        <v>57</v>
      </c>
      <c r="H5" s="33" t="s">
        <v>56</v>
      </c>
      <c r="I5" s="48" t="s">
        <v>4</v>
      </c>
      <c r="J5" s="17"/>
      <c r="K5" s="49" t="s">
        <v>5</v>
      </c>
      <c r="L5" s="49" t="s">
        <v>6</v>
      </c>
      <c r="M5" s="33" t="s">
        <v>53</v>
      </c>
      <c r="N5" s="33" t="s">
        <v>58</v>
      </c>
      <c r="O5" s="33" t="s">
        <v>55</v>
      </c>
      <c r="P5" s="34" t="s">
        <v>57</v>
      </c>
      <c r="Q5" s="33" t="s">
        <v>56</v>
      </c>
      <c r="R5" s="48" t="s">
        <v>4</v>
      </c>
      <c r="S5" s="17"/>
      <c r="T5" s="17"/>
      <c r="U5" s="49" t="s">
        <v>5</v>
      </c>
      <c r="V5" s="68" t="s">
        <v>6</v>
      </c>
      <c r="W5" s="33" t="s">
        <v>53</v>
      </c>
      <c r="X5" s="33" t="s">
        <v>58</v>
      </c>
      <c r="Y5" s="33" t="s">
        <v>55</v>
      </c>
      <c r="Z5" s="34" t="s">
        <v>57</v>
      </c>
      <c r="AA5" s="33" t="s">
        <v>56</v>
      </c>
      <c r="AB5" s="47" t="s">
        <v>4</v>
      </c>
      <c r="AC5" s="2"/>
      <c r="AD5" s="2"/>
      <c r="AE5" s="45" t="s">
        <v>5</v>
      </c>
      <c r="AF5" s="46" t="s">
        <v>6</v>
      </c>
      <c r="AG5" s="57"/>
      <c r="AH5" s="57"/>
      <c r="AI5" s="57"/>
    </row>
    <row r="6" spans="1:35" ht="231.75" customHeight="1" thickBot="1">
      <c r="A6" s="70"/>
      <c r="B6" s="78"/>
      <c r="C6" s="51"/>
      <c r="D6" s="33"/>
      <c r="E6" s="33"/>
      <c r="F6" s="33"/>
      <c r="G6" s="72"/>
      <c r="H6" s="33"/>
      <c r="I6" s="47"/>
      <c r="J6" s="3" t="s">
        <v>8</v>
      </c>
      <c r="K6" s="45"/>
      <c r="L6" s="45"/>
      <c r="M6" s="33"/>
      <c r="N6" s="33"/>
      <c r="O6" s="33"/>
      <c r="P6" s="35"/>
      <c r="Q6" s="33"/>
      <c r="R6" s="47"/>
      <c r="S6" s="3" t="s">
        <v>8</v>
      </c>
      <c r="T6" s="3" t="s">
        <v>9</v>
      </c>
      <c r="U6" s="45"/>
      <c r="V6" s="46"/>
      <c r="W6" s="33"/>
      <c r="X6" s="33"/>
      <c r="Y6" s="33"/>
      <c r="Z6" s="35"/>
      <c r="AA6" s="33"/>
      <c r="AB6" s="47"/>
      <c r="AC6" s="3" t="s">
        <v>8</v>
      </c>
      <c r="AD6" s="3" t="s">
        <v>9</v>
      </c>
      <c r="AE6" s="45"/>
      <c r="AF6" s="46"/>
      <c r="AG6" s="58"/>
      <c r="AH6" s="58"/>
      <c r="AI6" s="58"/>
    </row>
    <row r="7" spans="1:32" ht="17.25" customHeight="1" thickBot="1">
      <c r="A7" s="70"/>
      <c r="B7" s="79"/>
      <c r="C7" s="51"/>
      <c r="D7" s="4" t="s">
        <v>10</v>
      </c>
      <c r="E7" s="4">
        <v>10</v>
      </c>
      <c r="F7" s="5">
        <v>5</v>
      </c>
      <c r="G7" s="5">
        <v>3</v>
      </c>
      <c r="H7" s="5">
        <v>1</v>
      </c>
      <c r="I7" s="6"/>
      <c r="J7" s="7"/>
      <c r="K7" s="8"/>
      <c r="L7" s="6"/>
      <c r="M7" s="4" t="s">
        <v>10</v>
      </c>
      <c r="N7" s="4">
        <v>10</v>
      </c>
      <c r="O7" s="5">
        <v>5</v>
      </c>
      <c r="P7" s="5">
        <v>3</v>
      </c>
      <c r="Q7" s="5">
        <v>1</v>
      </c>
      <c r="R7" s="6"/>
      <c r="S7" s="7"/>
      <c r="T7" s="7"/>
      <c r="U7" s="8"/>
      <c r="V7" s="6"/>
      <c r="W7" s="4" t="s">
        <v>10</v>
      </c>
      <c r="X7" s="4">
        <v>10</v>
      </c>
      <c r="Y7" s="5">
        <v>5</v>
      </c>
      <c r="Z7" s="5">
        <v>3</v>
      </c>
      <c r="AA7" s="5">
        <v>1</v>
      </c>
      <c r="AB7" s="6"/>
      <c r="AC7" s="7"/>
      <c r="AD7" s="7"/>
      <c r="AE7" s="8"/>
      <c r="AF7" s="6"/>
    </row>
    <row r="8" spans="1:35" ht="17.25" customHeight="1" thickBot="1">
      <c r="A8" s="30">
        <v>1</v>
      </c>
      <c r="B8" s="75" t="s">
        <v>16</v>
      </c>
      <c r="C8" s="14" t="s">
        <v>24</v>
      </c>
      <c r="D8" s="7"/>
      <c r="E8" s="7"/>
      <c r="F8" s="7">
        <v>1</v>
      </c>
      <c r="G8" s="7"/>
      <c r="H8" s="7"/>
      <c r="I8" s="37">
        <v>10</v>
      </c>
      <c r="J8" s="38">
        <v>0.002511574074074074</v>
      </c>
      <c r="K8" s="36">
        <f>J8+0.01*J8*I8</f>
        <v>0.0027627314814814815</v>
      </c>
      <c r="L8" s="32">
        <v>2</v>
      </c>
      <c r="M8" s="7"/>
      <c r="N8" s="7"/>
      <c r="O8" s="7">
        <v>1</v>
      </c>
      <c r="P8" s="7"/>
      <c r="Q8" s="7">
        <v>1</v>
      </c>
      <c r="R8" s="37">
        <v>11</v>
      </c>
      <c r="S8" s="38">
        <v>0.0076157407407407415</v>
      </c>
      <c r="T8" s="31">
        <f>S8+S8*R8*0.01</f>
        <v>0.008453472222222223</v>
      </c>
      <c r="U8" s="32"/>
      <c r="V8" s="32">
        <v>3</v>
      </c>
      <c r="W8" s="7"/>
      <c r="X8" s="7"/>
      <c r="Y8" s="7">
        <v>2</v>
      </c>
      <c r="Z8" s="7"/>
      <c r="AA8" s="7"/>
      <c r="AB8" s="37">
        <v>40</v>
      </c>
      <c r="AC8" s="38">
        <v>0.005729166666666667</v>
      </c>
      <c r="AD8" s="31">
        <f>AC8+AC8*AB8*0.01</f>
        <v>0.008020833333333335</v>
      </c>
      <c r="AE8" s="32"/>
      <c r="AF8" s="32">
        <v>2</v>
      </c>
      <c r="AG8" s="32">
        <f>AF8+V8+L8</f>
        <v>7</v>
      </c>
      <c r="AH8" s="31">
        <f>AD8+T8+K8</f>
        <v>0.01923703703703704</v>
      </c>
      <c r="AI8" s="32">
        <v>3</v>
      </c>
    </row>
    <row r="9" spans="1:35" ht="17.25" customHeight="1" thickBot="1">
      <c r="A9" s="30"/>
      <c r="B9" s="76"/>
      <c r="C9" s="15" t="s">
        <v>36</v>
      </c>
      <c r="D9" s="7"/>
      <c r="E9" s="7"/>
      <c r="F9" s="7">
        <v>1</v>
      </c>
      <c r="G9" s="7"/>
      <c r="H9" s="7"/>
      <c r="I9" s="37"/>
      <c r="J9" s="38"/>
      <c r="K9" s="32"/>
      <c r="L9" s="32"/>
      <c r="M9" s="7"/>
      <c r="N9" s="7"/>
      <c r="O9" s="7">
        <v>1</v>
      </c>
      <c r="P9" s="7"/>
      <c r="Q9" s="7"/>
      <c r="R9" s="37"/>
      <c r="S9" s="38"/>
      <c r="T9" s="32"/>
      <c r="U9" s="32"/>
      <c r="V9" s="32"/>
      <c r="W9" s="7"/>
      <c r="X9" s="7">
        <v>2</v>
      </c>
      <c r="Y9" s="7">
        <v>2</v>
      </c>
      <c r="Z9" s="7"/>
      <c r="AA9" s="7"/>
      <c r="AB9" s="37"/>
      <c r="AC9" s="38"/>
      <c r="AD9" s="32"/>
      <c r="AE9" s="32"/>
      <c r="AF9" s="32"/>
      <c r="AG9" s="32"/>
      <c r="AH9" s="32"/>
      <c r="AI9" s="32"/>
    </row>
    <row r="10" spans="1:35" ht="17.25" customHeight="1" thickBot="1">
      <c r="A10" s="30">
        <v>2</v>
      </c>
      <c r="B10" s="75" t="s">
        <v>16</v>
      </c>
      <c r="C10" s="14" t="s">
        <v>37</v>
      </c>
      <c r="D10" s="7"/>
      <c r="E10" s="7"/>
      <c r="F10" s="7"/>
      <c r="G10" s="7"/>
      <c r="H10" s="7"/>
      <c r="I10" s="37"/>
      <c r="J10" s="38">
        <v>0.003414351851851852</v>
      </c>
      <c r="K10" s="36">
        <f>J10+0.01*J10*I10</f>
        <v>0.003414351851851852</v>
      </c>
      <c r="L10" s="32">
        <v>3</v>
      </c>
      <c r="M10" s="7"/>
      <c r="N10" s="7"/>
      <c r="O10" s="7"/>
      <c r="P10" s="7"/>
      <c r="Q10" s="7"/>
      <c r="R10" s="37"/>
      <c r="S10" s="38">
        <v>0.006585648148148147</v>
      </c>
      <c r="T10" s="31">
        <f>S10+S10*R10*0.01</f>
        <v>0.006585648148148147</v>
      </c>
      <c r="U10" s="41"/>
      <c r="V10" s="32">
        <v>1</v>
      </c>
      <c r="W10" s="7"/>
      <c r="X10" s="7">
        <v>1</v>
      </c>
      <c r="Y10" s="7">
        <v>2</v>
      </c>
      <c r="Z10" s="7"/>
      <c r="AA10" s="7"/>
      <c r="AB10" s="37">
        <v>45</v>
      </c>
      <c r="AC10" s="38">
        <v>0.005648148148148148</v>
      </c>
      <c r="AD10" s="31">
        <f>AC10+AC10*AB10*0.01</f>
        <v>0.008189814814814815</v>
      </c>
      <c r="AE10" s="41"/>
      <c r="AF10" s="32">
        <v>3</v>
      </c>
      <c r="AG10" s="32">
        <f>AF10+V10+L10</f>
        <v>7</v>
      </c>
      <c r="AH10" s="31">
        <f>AD10+T10+K10</f>
        <v>0.018189814814814815</v>
      </c>
      <c r="AI10" s="32">
        <v>2</v>
      </c>
    </row>
    <row r="11" spans="1:35" ht="17.25" customHeight="1" thickBot="1">
      <c r="A11" s="30"/>
      <c r="B11" s="76"/>
      <c r="C11" s="14" t="s">
        <v>38</v>
      </c>
      <c r="D11" s="7"/>
      <c r="E11" s="7"/>
      <c r="F11" s="7"/>
      <c r="G11" s="7"/>
      <c r="H11" s="7"/>
      <c r="I11" s="37"/>
      <c r="J11" s="38"/>
      <c r="K11" s="32"/>
      <c r="L11" s="32"/>
      <c r="M11" s="7"/>
      <c r="N11" s="7"/>
      <c r="O11" s="7"/>
      <c r="P11" s="7"/>
      <c r="Q11" s="7"/>
      <c r="R11" s="37"/>
      <c r="S11" s="38"/>
      <c r="T11" s="32"/>
      <c r="U11" s="41"/>
      <c r="V11" s="32"/>
      <c r="W11" s="7"/>
      <c r="X11" s="7">
        <v>1</v>
      </c>
      <c r="Y11" s="7">
        <v>3</v>
      </c>
      <c r="Z11" s="7"/>
      <c r="AA11" s="7"/>
      <c r="AB11" s="37"/>
      <c r="AC11" s="38"/>
      <c r="AD11" s="32"/>
      <c r="AE11" s="41"/>
      <c r="AF11" s="32"/>
      <c r="AG11" s="32"/>
      <c r="AH11" s="32"/>
      <c r="AI11" s="32"/>
    </row>
    <row r="12" spans="1:35" ht="21" customHeight="1" thickBot="1">
      <c r="A12" s="30">
        <v>3</v>
      </c>
      <c r="B12" s="73" t="s">
        <v>39</v>
      </c>
      <c r="C12" s="9" t="s">
        <v>33</v>
      </c>
      <c r="D12" s="7"/>
      <c r="E12" s="7"/>
      <c r="F12" s="7"/>
      <c r="G12" s="7"/>
      <c r="H12" s="7"/>
      <c r="I12" s="37"/>
      <c r="J12" s="38">
        <v>0.0020717592592592593</v>
      </c>
      <c r="K12" s="36">
        <f>J12+0.01*J12*I12</f>
        <v>0.0020717592592592593</v>
      </c>
      <c r="L12" s="32">
        <v>1</v>
      </c>
      <c r="M12" s="7"/>
      <c r="N12" s="7"/>
      <c r="O12" s="7">
        <v>1</v>
      </c>
      <c r="P12" s="7"/>
      <c r="Q12" s="7"/>
      <c r="R12" s="37">
        <v>10</v>
      </c>
      <c r="S12" s="38">
        <v>0.007291666666666666</v>
      </c>
      <c r="T12" s="31">
        <f>S12+S12*R12*0.01</f>
        <v>0.008020833333333333</v>
      </c>
      <c r="U12" s="41"/>
      <c r="V12" s="32">
        <v>2</v>
      </c>
      <c r="W12" s="7"/>
      <c r="X12" s="7">
        <v>1</v>
      </c>
      <c r="Y12" s="7">
        <v>1</v>
      </c>
      <c r="Z12" s="7"/>
      <c r="AA12" s="7"/>
      <c r="AB12" s="37">
        <v>15</v>
      </c>
      <c r="AC12" s="38">
        <v>0.005960648148148149</v>
      </c>
      <c r="AD12" s="31">
        <f>AC12+AC12*AB12*0.01</f>
        <v>0.006854745370370371</v>
      </c>
      <c r="AE12" s="41"/>
      <c r="AF12" s="32">
        <v>1</v>
      </c>
      <c r="AG12" s="32">
        <f>AF12+V12+L12</f>
        <v>4</v>
      </c>
      <c r="AH12" s="31">
        <f>AD12+T12+K12</f>
        <v>0.016947337962962963</v>
      </c>
      <c r="AI12" s="32">
        <v>1</v>
      </c>
    </row>
    <row r="13" spans="1:35" ht="17.25" customHeight="1" thickBot="1">
      <c r="A13" s="30"/>
      <c r="B13" s="74"/>
      <c r="C13" s="9" t="s">
        <v>34</v>
      </c>
      <c r="D13" s="7"/>
      <c r="E13" s="7"/>
      <c r="F13" s="7"/>
      <c r="G13" s="7"/>
      <c r="H13" s="7"/>
      <c r="I13" s="37"/>
      <c r="J13" s="38"/>
      <c r="K13" s="32"/>
      <c r="L13" s="32"/>
      <c r="M13" s="7"/>
      <c r="N13" s="7"/>
      <c r="O13" s="7">
        <v>1</v>
      </c>
      <c r="P13" s="7"/>
      <c r="Q13" s="7"/>
      <c r="R13" s="37"/>
      <c r="S13" s="38"/>
      <c r="T13" s="32"/>
      <c r="U13" s="41"/>
      <c r="V13" s="32"/>
      <c r="W13" s="7"/>
      <c r="X13" s="7">
        <v>1</v>
      </c>
      <c r="Y13" s="7"/>
      <c r="Z13" s="7"/>
      <c r="AA13" s="7"/>
      <c r="AB13" s="37"/>
      <c r="AC13" s="38"/>
      <c r="AD13" s="32"/>
      <c r="AE13" s="41"/>
      <c r="AF13" s="32"/>
      <c r="AG13" s="32"/>
      <c r="AH13" s="32"/>
      <c r="AI13" s="32"/>
    </row>
    <row r="14" spans="1:35" ht="17.25" customHeight="1" thickBot="1">
      <c r="A14" s="30">
        <v>4</v>
      </c>
      <c r="B14" s="75" t="s">
        <v>16</v>
      </c>
      <c r="C14" s="14" t="s">
        <v>66</v>
      </c>
      <c r="D14" s="7"/>
      <c r="E14" s="7"/>
      <c r="F14" s="7"/>
      <c r="G14" s="7"/>
      <c r="H14" s="7"/>
      <c r="I14" s="37"/>
      <c r="J14" s="38"/>
      <c r="K14" s="36">
        <f>J14+0.01*J14*I14</f>
        <v>0</v>
      </c>
      <c r="L14" s="32">
        <v>4</v>
      </c>
      <c r="M14" s="7"/>
      <c r="N14" s="7"/>
      <c r="O14" s="7"/>
      <c r="P14" s="7"/>
      <c r="Q14" s="7"/>
      <c r="R14" s="37">
        <v>10</v>
      </c>
      <c r="S14" s="38"/>
      <c r="T14" s="31">
        <f>S14+S14*R14*0.01</f>
        <v>0</v>
      </c>
      <c r="U14" s="32"/>
      <c r="V14" s="32">
        <v>4</v>
      </c>
      <c r="W14" s="7"/>
      <c r="X14" s="7"/>
      <c r="Y14" s="7">
        <v>1</v>
      </c>
      <c r="Z14" s="7"/>
      <c r="AA14" s="7"/>
      <c r="AB14" s="37">
        <v>35</v>
      </c>
      <c r="AC14" s="38" t="s">
        <v>68</v>
      </c>
      <c r="AD14" s="31" t="s">
        <v>69</v>
      </c>
      <c r="AE14" s="32"/>
      <c r="AF14" s="32">
        <v>4</v>
      </c>
      <c r="AG14" s="32">
        <f>AF14+V14+L14</f>
        <v>12</v>
      </c>
      <c r="AH14" s="31" t="s">
        <v>69</v>
      </c>
      <c r="AI14" s="32">
        <v>4</v>
      </c>
    </row>
    <row r="15" spans="1:35" ht="17.25" customHeight="1" thickBot="1">
      <c r="A15" s="30"/>
      <c r="B15" s="76"/>
      <c r="C15" s="15" t="s">
        <v>67</v>
      </c>
      <c r="D15" s="7"/>
      <c r="E15" s="7"/>
      <c r="F15" s="7"/>
      <c r="G15" s="7"/>
      <c r="H15" s="7"/>
      <c r="I15" s="37"/>
      <c r="J15" s="38"/>
      <c r="K15" s="32"/>
      <c r="L15" s="32"/>
      <c r="M15" s="7"/>
      <c r="N15" s="7"/>
      <c r="O15" s="7"/>
      <c r="P15" s="7"/>
      <c r="Q15" s="7"/>
      <c r="R15" s="37"/>
      <c r="S15" s="38"/>
      <c r="T15" s="32"/>
      <c r="U15" s="32"/>
      <c r="V15" s="32"/>
      <c r="W15" s="7"/>
      <c r="X15" s="7"/>
      <c r="Y15" s="7"/>
      <c r="Z15" s="7"/>
      <c r="AA15" s="7"/>
      <c r="AB15" s="37"/>
      <c r="AC15" s="38"/>
      <c r="AD15" s="32"/>
      <c r="AE15" s="32"/>
      <c r="AF15" s="32"/>
      <c r="AG15" s="32"/>
      <c r="AH15" s="32"/>
      <c r="AI15" s="32"/>
    </row>
    <row r="16" spans="1:35" ht="17.25" customHeight="1" thickBot="1">
      <c r="A16" s="30">
        <v>5</v>
      </c>
      <c r="B16" s="75"/>
      <c r="C16" s="14"/>
      <c r="D16" s="7"/>
      <c r="E16" s="7"/>
      <c r="F16" s="7"/>
      <c r="G16" s="7"/>
      <c r="H16" s="7"/>
      <c r="I16" s="37"/>
      <c r="J16" s="38"/>
      <c r="K16" s="36">
        <f>J16+0.01*J16*I16</f>
        <v>0</v>
      </c>
      <c r="L16" s="32"/>
      <c r="M16" s="7"/>
      <c r="N16" s="7"/>
      <c r="O16" s="7"/>
      <c r="P16" s="7"/>
      <c r="Q16" s="7"/>
      <c r="R16" s="37"/>
      <c r="S16" s="38"/>
      <c r="T16" s="31">
        <f>S16+S16*R16*0.01</f>
        <v>0</v>
      </c>
      <c r="U16" s="41"/>
      <c r="V16" s="32"/>
      <c r="W16" s="7"/>
      <c r="X16" s="7"/>
      <c r="Y16" s="7"/>
      <c r="Z16" s="7"/>
      <c r="AA16" s="7"/>
      <c r="AB16" s="37"/>
      <c r="AC16" s="38"/>
      <c r="AD16" s="31">
        <f>AC16+AC16*AB16*0.01</f>
        <v>0</v>
      </c>
      <c r="AE16" s="41"/>
      <c r="AF16" s="32"/>
      <c r="AG16" s="32">
        <f>AF16+V16+L16</f>
        <v>0</v>
      </c>
      <c r="AH16" s="31">
        <f>AD16+T16+K16</f>
        <v>0</v>
      </c>
      <c r="AI16" s="32"/>
    </row>
    <row r="17" spans="1:35" ht="17.25" customHeight="1" thickBot="1">
      <c r="A17" s="30"/>
      <c r="B17" s="76"/>
      <c r="C17" s="14"/>
      <c r="D17" s="7"/>
      <c r="E17" s="7"/>
      <c r="F17" s="7"/>
      <c r="G17" s="7"/>
      <c r="H17" s="7"/>
      <c r="I17" s="37"/>
      <c r="J17" s="38"/>
      <c r="K17" s="32"/>
      <c r="L17" s="32"/>
      <c r="M17" s="7"/>
      <c r="N17" s="7"/>
      <c r="O17" s="7"/>
      <c r="P17" s="7"/>
      <c r="Q17" s="7"/>
      <c r="R17" s="37"/>
      <c r="S17" s="38"/>
      <c r="T17" s="32"/>
      <c r="U17" s="41"/>
      <c r="V17" s="32"/>
      <c r="W17" s="7"/>
      <c r="X17" s="7"/>
      <c r="Y17" s="7"/>
      <c r="Z17" s="7"/>
      <c r="AA17" s="7"/>
      <c r="AB17" s="37"/>
      <c r="AC17" s="38"/>
      <c r="AD17" s="32"/>
      <c r="AE17" s="41"/>
      <c r="AF17" s="32"/>
      <c r="AG17" s="32"/>
      <c r="AH17" s="32"/>
      <c r="AI17" s="32"/>
    </row>
    <row r="18" spans="1:35" ht="17.25" customHeight="1" thickBot="1">
      <c r="A18" s="30">
        <v>6</v>
      </c>
      <c r="B18" s="73"/>
      <c r="C18" s="9"/>
      <c r="D18" s="7"/>
      <c r="E18" s="7"/>
      <c r="F18" s="7"/>
      <c r="G18" s="7"/>
      <c r="H18" s="7"/>
      <c r="I18" s="37"/>
      <c r="J18" s="38"/>
      <c r="K18" s="36">
        <f>J18+0.01*J18*I18</f>
        <v>0</v>
      </c>
      <c r="L18" s="32"/>
      <c r="M18" s="7"/>
      <c r="N18" s="7"/>
      <c r="O18" s="7"/>
      <c r="P18" s="7"/>
      <c r="Q18" s="7"/>
      <c r="R18" s="37"/>
      <c r="S18" s="38"/>
      <c r="T18" s="31">
        <f>S18+S18*R18*0.01</f>
        <v>0</v>
      </c>
      <c r="U18" s="41"/>
      <c r="V18" s="32"/>
      <c r="W18" s="7"/>
      <c r="X18" s="7"/>
      <c r="Y18" s="7"/>
      <c r="Z18" s="7"/>
      <c r="AA18" s="7"/>
      <c r="AB18" s="37"/>
      <c r="AC18" s="38"/>
      <c r="AD18" s="31">
        <f>AC18+AC18*AB18*0.01</f>
        <v>0</v>
      </c>
      <c r="AE18" s="41"/>
      <c r="AF18" s="32"/>
      <c r="AG18" s="32">
        <f>AF18+V18+L18</f>
        <v>0</v>
      </c>
      <c r="AH18" s="31">
        <f>AD18+T18+K18</f>
        <v>0</v>
      </c>
      <c r="AI18" s="32"/>
    </row>
    <row r="19" spans="1:35" ht="17.25" customHeight="1" thickBot="1">
      <c r="A19" s="30"/>
      <c r="B19" s="74"/>
      <c r="C19" s="9"/>
      <c r="D19" s="7"/>
      <c r="E19" s="7"/>
      <c r="F19" s="7"/>
      <c r="G19" s="7"/>
      <c r="H19" s="7"/>
      <c r="I19" s="37"/>
      <c r="J19" s="38"/>
      <c r="K19" s="32"/>
      <c r="L19" s="32"/>
      <c r="M19" s="7"/>
      <c r="N19" s="7"/>
      <c r="O19" s="7"/>
      <c r="P19" s="7"/>
      <c r="Q19" s="7"/>
      <c r="R19" s="37"/>
      <c r="S19" s="38"/>
      <c r="T19" s="32"/>
      <c r="U19" s="41"/>
      <c r="V19" s="32"/>
      <c r="W19" s="7"/>
      <c r="X19" s="7"/>
      <c r="Y19" s="7"/>
      <c r="Z19" s="7"/>
      <c r="AA19" s="7"/>
      <c r="AB19" s="37"/>
      <c r="AC19" s="38"/>
      <c r="AD19" s="32"/>
      <c r="AE19" s="41"/>
      <c r="AF19" s="32"/>
      <c r="AG19" s="32"/>
      <c r="AH19" s="32"/>
      <c r="AI19" s="32"/>
    </row>
    <row r="20" spans="1:23" ht="20.25" customHeight="1">
      <c r="A20" s="10" t="s">
        <v>11</v>
      </c>
      <c r="B20" s="11"/>
      <c r="C20" s="11"/>
      <c r="D20" s="11"/>
      <c r="E20" s="11"/>
      <c r="F20" s="11"/>
      <c r="G20" s="11"/>
      <c r="H20" s="11"/>
      <c r="I20" s="11"/>
      <c r="J20" s="59"/>
      <c r="K20" s="59"/>
      <c r="L20" s="59"/>
      <c r="M20" s="11"/>
      <c r="W20" s="11"/>
    </row>
    <row r="21" spans="1:23" ht="15.75" customHeight="1">
      <c r="A21" s="39" t="s">
        <v>12</v>
      </c>
      <c r="B21" s="39"/>
      <c r="C21" s="39"/>
      <c r="D21" s="39"/>
      <c r="E21" s="39"/>
      <c r="F21" s="39"/>
      <c r="G21" s="39"/>
      <c r="H21" s="39"/>
      <c r="I21" s="11"/>
      <c r="J21" s="11"/>
      <c r="K21" s="40"/>
      <c r="L21" s="40"/>
      <c r="M21" s="11"/>
      <c r="W21" s="11"/>
    </row>
    <row r="22" spans="1:23" ht="15.75" customHeight="1">
      <c r="A22" s="39"/>
      <c r="B22" s="39"/>
      <c r="C22" s="39"/>
      <c r="D22" s="39"/>
      <c r="E22" s="39"/>
      <c r="F22" s="39"/>
      <c r="G22" s="39"/>
      <c r="H22" s="39"/>
      <c r="I22" s="11"/>
      <c r="J22" s="11"/>
      <c r="K22" s="40"/>
      <c r="L22" s="40"/>
      <c r="M22" s="11"/>
      <c r="W22" s="11"/>
    </row>
    <row r="24" ht="15">
      <c r="J24" s="66"/>
    </row>
    <row r="25" ht="15">
      <c r="J25" s="67"/>
    </row>
    <row r="26" ht="15">
      <c r="J26" s="66"/>
    </row>
    <row r="27" ht="15">
      <c r="J27" s="67"/>
    </row>
  </sheetData>
  <sheetProtection selectLockedCells="1" selectUnlockedCells="1"/>
  <mergeCells count="153">
    <mergeCell ref="R18:R19"/>
    <mergeCell ref="AE18:AE19"/>
    <mergeCell ref="AF18:AF19"/>
    <mergeCell ref="AG18:AG19"/>
    <mergeCell ref="AH18:AH19"/>
    <mergeCell ref="AI18:AI19"/>
    <mergeCell ref="T18:T19"/>
    <mergeCell ref="U18:U19"/>
    <mergeCell ref="V18:V19"/>
    <mergeCell ref="AB18:AB19"/>
    <mergeCell ref="A18:A19"/>
    <mergeCell ref="B18:B19"/>
    <mergeCell ref="I18:I19"/>
    <mergeCell ref="J18:J19"/>
    <mergeCell ref="K18:K19"/>
    <mergeCell ref="L18:L19"/>
    <mergeCell ref="AD16:AD17"/>
    <mergeCell ref="AE16:AE17"/>
    <mergeCell ref="AF16:AF17"/>
    <mergeCell ref="AD18:AD19"/>
    <mergeCell ref="AH16:AH17"/>
    <mergeCell ref="AI16:AI17"/>
    <mergeCell ref="T16:T17"/>
    <mergeCell ref="U16:U17"/>
    <mergeCell ref="V16:V17"/>
    <mergeCell ref="S18:S19"/>
    <mergeCell ref="AB16:AB17"/>
    <mergeCell ref="AC16:AC17"/>
    <mergeCell ref="AC18:AC19"/>
    <mergeCell ref="AI14:AI15"/>
    <mergeCell ref="A16:A17"/>
    <mergeCell ref="B16:B17"/>
    <mergeCell ref="I16:I17"/>
    <mergeCell ref="J16:J17"/>
    <mergeCell ref="K16:K17"/>
    <mergeCell ref="AG16:AG17"/>
    <mergeCell ref="L16:L17"/>
    <mergeCell ref="R16:R17"/>
    <mergeCell ref="S16:S17"/>
    <mergeCell ref="AC14:AC15"/>
    <mergeCell ref="AD14:AD15"/>
    <mergeCell ref="AE14:AE15"/>
    <mergeCell ref="AF14:AF15"/>
    <mergeCell ref="AG14:AG15"/>
    <mergeCell ref="AH14:AH15"/>
    <mergeCell ref="R14:R15"/>
    <mergeCell ref="S14:S15"/>
    <mergeCell ref="T14:T15"/>
    <mergeCell ref="U14:U15"/>
    <mergeCell ref="V14:V15"/>
    <mergeCell ref="AB14:AB15"/>
    <mergeCell ref="A14:A15"/>
    <mergeCell ref="B14:B15"/>
    <mergeCell ref="I14:I15"/>
    <mergeCell ref="J14:J15"/>
    <mergeCell ref="K14:K15"/>
    <mergeCell ref="L14:L15"/>
    <mergeCell ref="I5:I6"/>
    <mergeCell ref="K5:K6"/>
    <mergeCell ref="L5:L6"/>
    <mergeCell ref="B12:B13"/>
    <mergeCell ref="B10:B11"/>
    <mergeCell ref="B8:B9"/>
    <mergeCell ref="B5:B7"/>
    <mergeCell ref="L12:L13"/>
    <mergeCell ref="A5:A7"/>
    <mergeCell ref="C5:C7"/>
    <mergeCell ref="D5:D6"/>
    <mergeCell ref="E5:E6"/>
    <mergeCell ref="F5:F6"/>
    <mergeCell ref="H5:H6"/>
    <mergeCell ref="G5:G6"/>
    <mergeCell ref="Y5:Y6"/>
    <mergeCell ref="AA5:AA6"/>
    <mergeCell ref="AB5:AB6"/>
    <mergeCell ref="M5:M6"/>
    <mergeCell ref="N5:N6"/>
    <mergeCell ref="O5:O6"/>
    <mergeCell ref="Q5:Q6"/>
    <mergeCell ref="R5:R6"/>
    <mergeCell ref="U5:U6"/>
    <mergeCell ref="Z5:Z6"/>
    <mergeCell ref="AE5:AE6"/>
    <mergeCell ref="AF5:AF6"/>
    <mergeCell ref="A8:A9"/>
    <mergeCell ref="I8:I9"/>
    <mergeCell ref="J8:J9"/>
    <mergeCell ref="K8:K9"/>
    <mergeCell ref="L8:L9"/>
    <mergeCell ref="V5:V6"/>
    <mergeCell ref="W5:W6"/>
    <mergeCell ref="X5:X6"/>
    <mergeCell ref="AI8:AI9"/>
    <mergeCell ref="A10:A11"/>
    <mergeCell ref="I10:I11"/>
    <mergeCell ref="J10:J11"/>
    <mergeCell ref="K10:K11"/>
    <mergeCell ref="AB8:AB9"/>
    <mergeCell ref="AC8:AC9"/>
    <mergeCell ref="AD8:AD9"/>
    <mergeCell ref="AE8:AE9"/>
    <mergeCell ref="U8:U9"/>
    <mergeCell ref="AG8:AG9"/>
    <mergeCell ref="AF8:AF9"/>
    <mergeCell ref="R8:R9"/>
    <mergeCell ref="S8:S9"/>
    <mergeCell ref="T8:T9"/>
    <mergeCell ref="AH8:AH9"/>
    <mergeCell ref="V8:V9"/>
    <mergeCell ref="AC10:AC11"/>
    <mergeCell ref="AD10:AD11"/>
    <mergeCell ref="L10:L11"/>
    <mergeCell ref="R10:R11"/>
    <mergeCell ref="S10:S11"/>
    <mergeCell ref="T10:T11"/>
    <mergeCell ref="U10:U11"/>
    <mergeCell ref="R12:R13"/>
    <mergeCell ref="AG10:AG11"/>
    <mergeCell ref="AH10:AH11"/>
    <mergeCell ref="AI10:AI11"/>
    <mergeCell ref="A12:A13"/>
    <mergeCell ref="I12:I13"/>
    <mergeCell ref="J12:J13"/>
    <mergeCell ref="V10:V11"/>
    <mergeCell ref="AB10:AB11"/>
    <mergeCell ref="AE12:AE13"/>
    <mergeCell ref="AG12:AG13"/>
    <mergeCell ref="AH12:AH13"/>
    <mergeCell ref="AI12:AI13"/>
    <mergeCell ref="U12:U13"/>
    <mergeCell ref="V12:V13"/>
    <mergeCell ref="AB12:AB13"/>
    <mergeCell ref="AC12:AC13"/>
    <mergeCell ref="AE10:AE11"/>
    <mergeCell ref="J24:J25"/>
    <mergeCell ref="J26:J27"/>
    <mergeCell ref="AI4:AI6"/>
    <mergeCell ref="AH4:AH6"/>
    <mergeCell ref="AG4:AG6"/>
    <mergeCell ref="J20:L20"/>
    <mergeCell ref="AD12:AD13"/>
    <mergeCell ref="K12:K13"/>
    <mergeCell ref="AF12:AF13"/>
    <mergeCell ref="P5:P6"/>
    <mergeCell ref="D4:L4"/>
    <mergeCell ref="M4:V4"/>
    <mergeCell ref="W4:AF4"/>
    <mergeCell ref="A21:H22"/>
    <mergeCell ref="K21:L21"/>
    <mergeCell ref="K22:L22"/>
    <mergeCell ref="S12:S13"/>
    <mergeCell ref="T12:T13"/>
    <mergeCell ref="AF10:AF11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 scale="74" r:id="rId1"/>
  <colBreaks count="1" manualBreakCount="1">
    <brk id="2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Santa</cp:lastModifiedBy>
  <cp:lastPrinted>2014-11-28T10:11:10Z</cp:lastPrinted>
  <dcterms:created xsi:type="dcterms:W3CDTF">2014-02-27T09:06:29Z</dcterms:created>
  <dcterms:modified xsi:type="dcterms:W3CDTF">2017-01-22T11:29:40Z</dcterms:modified>
  <cp:category/>
  <cp:version/>
  <cp:contentType/>
  <cp:contentStatus/>
</cp:coreProperties>
</file>